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arish kumar\Desktop\Final Excel Files\"/>
    </mc:Choice>
  </mc:AlternateContent>
  <bookViews>
    <workbookView xWindow="0" yWindow="0" windowWidth="28800" windowHeight="12180"/>
  </bookViews>
  <sheets>
    <sheet name="Chart IX.1" sheetId="1" r:id="rId1"/>
    <sheet name="Chart IX.2" sheetId="2" r:id="rId2"/>
    <sheet name="Chart IX.3" sheetId="3" r:id="rId3"/>
    <sheet name="Chart IX.4" sheetId="4" r:id="rId4"/>
    <sheet name="Chart IX.5" sheetId="6" r:id="rId5"/>
    <sheet name="Chart IX.6" sheetId="7" r:id="rId6"/>
    <sheet name="Chart IX.7" sheetId="8" r:id="rId7"/>
    <sheet name="Chart IX.8" sheetId="9" r:id="rId8"/>
    <sheet name="Chart IX.9" sheetId="10" r:id="rId9"/>
    <sheet name="Chart IX.10" sheetId="11" r:id="rId10"/>
    <sheet name="Chart IX.11" sheetId="12" r:id="rId11"/>
    <sheet name="Chart IX.12" sheetId="13" r:id="rId12"/>
    <sheet name="Chart IX.13" sheetId="14" r:id="rId13"/>
    <sheet name="Chart IX.14" sheetId="15" r:id="rId14"/>
    <sheet name="Chart IX.15" sheetId="16" r:id="rId15"/>
    <sheet name="Chart IX.16" sheetId="18" r:id="rId16"/>
    <sheet name="Chart IX.17" sheetId="25" r:id="rId17"/>
    <sheet name="Chart IX.18" sheetId="19" r:id="rId18"/>
    <sheet name="Chart IX.19" sheetId="20" r:id="rId19"/>
    <sheet name="Chart IX.20" sheetId="21" r:id="rId20"/>
    <sheet name="Chart IX.21" sheetId="22" r:id="rId21"/>
    <sheet name="Chart IX.22" sheetId="23" r:id="rId22"/>
    <sheet name="Chart IX.23" sheetId="24" r:id="rId23"/>
  </sheets>
  <definedNames>
    <definedName name="_xlchart.0" hidden="1">'Chart IX.1'!$A$12:$A$17</definedName>
    <definedName name="_xlchart.1" hidden="1">'Chart IX.1'!$B$11</definedName>
    <definedName name="_xlchart.2" hidden="1">'Chart IX.1'!$B$12:$B$17</definedName>
    <definedName name="_xlchart.v1.0" hidden="1">'Chart IX.1'!$A$12:$A$17</definedName>
    <definedName name="_xlchart.v1.1" hidden="1">'Chart IX.1'!$B$11</definedName>
    <definedName name="_xlchart.v1.2" hidden="1">'Chart IX.1'!$B$12:$B$17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<sst xmlns="http://schemas.openxmlformats.org/spreadsheetml/2006/main" count="171" uniqueCount="132">
  <si>
    <r>
      <rPr>
        <b/>
        <sz val="12"/>
        <color rgb="FF000000"/>
        <rFont val="Georgia"/>
      </rPr>
      <t>Chart IX.1: Government Capex has continued to rise steadily since FY22</t>
    </r>
    <r>
      <rPr>
        <sz val="12"/>
        <color rgb="FF000000"/>
        <rFont val="Georgia"/>
      </rPr>
      <t> </t>
    </r>
  </si>
  <si>
    <t>FY22</t>
  </si>
  <si>
    <t>FY23</t>
  </si>
  <si>
    <t>FY24</t>
  </si>
  <si>
    <t>FY25 (RE)</t>
  </si>
  <si>
    <t>FY26 (BE)</t>
  </si>
  <si>
    <t>Category</t>
  </si>
  <si>
    <t>FY23 Growth</t>
  </si>
  <si>
    <t>FY24 Growth</t>
  </si>
  <si>
    <t>FY25 Growth</t>
  </si>
  <si>
    <t>FY26 Growth</t>
  </si>
  <si>
    <t>FY26 Total (BE)</t>
  </si>
  <si>
    <t>Source: Union Budget Documents. </t>
  </si>
  <si>
    <t>Industry</t>
  </si>
  <si>
    <t>Others</t>
  </si>
  <si>
    <t>Telecom</t>
  </si>
  <si>
    <t xml:space="preserve"> Roads</t>
  </si>
  <si>
    <t xml:space="preserve"> Power</t>
  </si>
  <si>
    <t>Total</t>
  </si>
  <si>
    <t>Source: RBI, Sectoral Deployment of Bank Credit (October 2025). </t>
  </si>
  <si>
    <r>
      <rPr>
        <b/>
        <sz val="12"/>
        <color rgb="FF000000"/>
        <rFont val="Georgia"/>
      </rPr>
      <t>Chart IX.3: Funds mobilised by REITs and InvITs</t>
    </r>
    <r>
      <rPr>
        <sz val="12"/>
        <color rgb="FF000000"/>
        <rFont val="Georgia"/>
      </rPr>
      <t> </t>
    </r>
  </si>
  <si>
    <t>Year</t>
  </si>
  <si>
    <t>FY25</t>
  </si>
  <si>
    <t>FY26 (upto Nov)</t>
  </si>
  <si>
    <t>Chart IX.4: Increase in project approvals by PPPAC</t>
  </si>
  <si>
    <t>Financial Year</t>
  </si>
  <si>
    <t xml:space="preserve">Number of Projects </t>
  </si>
  <si>
    <t>Source: PPP Database, Department of Economic Affairs, pppinindia.gov.in.</t>
  </si>
  <si>
    <t>Parameter</t>
  </si>
  <si>
    <t>FY14</t>
  </si>
  <si>
    <t>FY26 (upto December)</t>
  </si>
  <si>
    <t>Total NH Network (km)</t>
  </si>
  <si>
    <t>Source: Ministry of Roads, Transport &amp; Highways.</t>
  </si>
  <si>
    <t>FY26 (upto December)*</t>
  </si>
  <si>
    <t>High-Speed Corridors (km)</t>
  </si>
  <si>
    <t>*5,364 km includes National HSCs of 3,052 km &amp; State HSCs of 2,312 km</t>
  </si>
  <si>
    <t>Chart IX.7: Average Annual Construction  (2.3 times acceleration)</t>
  </si>
  <si>
    <t>2004-14</t>
  </si>
  <si>
    <t>2014-25</t>
  </si>
  <si>
    <t>Avg. Annual Construction (km)</t>
  </si>
  <si>
    <t>Source: Ministry of Roads, Transport &amp; Highways. </t>
  </si>
  <si>
    <r>
      <rPr>
        <b/>
        <sz val="12"/>
        <color rgb="FF000000"/>
        <rFont val="Georgia"/>
      </rPr>
      <t>Chart IX.8: Capital Expenditure on Roads &amp; Highways (5.8 times increase)</t>
    </r>
    <r>
      <rPr>
        <sz val="12"/>
        <color rgb="FF000000"/>
        <rFont val="Georgia"/>
      </rPr>
      <t> </t>
    </r>
  </si>
  <si>
    <t>FY15</t>
  </si>
  <si>
    <t>Capital Expenditure (₹Lakh Crore)</t>
  </si>
  <si>
    <r>
      <rPr>
        <b/>
        <sz val="12"/>
        <color rgb="FF000000"/>
        <rFont val="Georgia"/>
      </rPr>
      <t>Chart IX.9: Average Commissioning of railway network per year</t>
    </r>
    <r>
      <rPr>
        <sz val="12"/>
        <color rgb="FF000000"/>
        <rFont val="Georgia"/>
      </rPr>
      <t> </t>
    </r>
  </si>
  <si>
    <t>Average commissioning of railway network (Km per year)</t>
  </si>
  <si>
    <t>2014-24</t>
  </si>
  <si>
    <t>Source: Ministry of Railways. </t>
  </si>
  <si>
    <r>
      <rPr>
        <b/>
        <sz val="12"/>
        <color rgb="FF000000"/>
        <rFont val="Georgia"/>
      </rPr>
      <t>Chart IX.10: Capital Expenditure on Railways (in </t>
    </r>
    <r>
      <rPr>
        <sz val="12"/>
        <color rgb="FF000000"/>
        <rFont val="Georgia"/>
      </rPr>
      <t>₹ </t>
    </r>
    <r>
      <rPr>
        <b/>
        <sz val="12"/>
        <color rgb="FF000000"/>
        <rFont val="Georgia"/>
      </rPr>
      <t>Lakh crore)</t>
    </r>
    <r>
      <rPr>
        <sz val="12"/>
        <color rgb="FF000000"/>
        <rFont val="Georgia"/>
      </rPr>
      <t> </t>
    </r>
  </si>
  <si>
    <t>Period</t>
  </si>
  <si>
    <t>Capital Expenditure on Railways (in ₹Lakh crore)</t>
  </si>
  <si>
    <t>Average during 2014-19</t>
  </si>
  <si>
    <t>Source: Ministry of Railways.</t>
  </si>
  <si>
    <t>Chart IX.11: Air cargo handling (International and Domestic)</t>
  </si>
  <si>
    <t>Source: Ministry of Civil Aviation</t>
  </si>
  <si>
    <t>Chart IX.12: Passenger traffic at all airports</t>
  </si>
  <si>
    <t>Passenger Traffic (in million)</t>
  </si>
  <si>
    <t>Source: Ministry of Civil Aviation.</t>
  </si>
  <si>
    <r>
      <rPr>
        <b/>
        <sz val="12"/>
        <color rgb="FF000000"/>
        <rFont val="Georgia"/>
      </rPr>
      <t>Chart IX.13: Port Infrastructure Expansion and Record Cargo Performance</t>
    </r>
    <r>
      <rPr>
        <sz val="12"/>
        <color rgb="FF000000"/>
        <rFont val="Georgia"/>
      </rPr>
      <t> </t>
    </r>
  </si>
  <si>
    <t>Total cargo handled at major and non-major ports</t>
  </si>
  <si>
    <t>Total ports capacity</t>
  </si>
  <si>
    <t>FY25 (Provisional)</t>
  </si>
  <si>
    <t>in MMT</t>
  </si>
  <si>
    <t>Source: Ministry of Ports, Shipping and Waterways.</t>
  </si>
  <si>
    <r>
      <rPr>
        <b/>
        <sz val="12"/>
        <color rgb="FF000000"/>
        <rFont val="Georgia"/>
      </rPr>
      <t>Chart IX.14: Reduction in average container vessel turnaround time</t>
    </r>
    <r>
      <rPr>
        <sz val="12"/>
        <color rgb="FF000000"/>
        <rFont val="Georgia"/>
      </rPr>
      <t> </t>
    </r>
  </si>
  <si>
    <t>in hours</t>
  </si>
  <si>
    <t>Average container vessel turnaround time</t>
  </si>
  <si>
    <t>Source: Ministry of Ports, Shipping and Waterways. </t>
  </si>
  <si>
    <r>
      <rPr>
        <b/>
        <sz val="12"/>
        <color rgb="FF000000"/>
        <rFont val="Georgia"/>
      </rPr>
      <t>Chart IX.15: Capacity addition in the power sector</t>
    </r>
    <r>
      <rPr>
        <sz val="12"/>
        <color rgb="FF000000"/>
        <rFont val="Georgia"/>
      </rPr>
      <t> </t>
    </r>
  </si>
  <si>
    <t>Transmission line addition (Ckms)</t>
  </si>
  <si>
    <t>Transformation capacity addition (in MVA)</t>
  </si>
  <si>
    <t>Generating Capacity Addition (MW)</t>
  </si>
  <si>
    <t>Chart IX.16: Improvement in Daily Average Power Supply</t>
  </si>
  <si>
    <t>Daily average power supply (in hours)</t>
  </si>
  <si>
    <t>Rural</t>
  </si>
  <si>
    <t>Urban</t>
  </si>
  <si>
    <t>Source: Ministry of Power.</t>
  </si>
  <si>
    <t>Total installed RE capacity : 253.96 GW (Nov'25)</t>
  </si>
  <si>
    <t>Solar Energy</t>
  </si>
  <si>
    <t>Wind Energy</t>
  </si>
  <si>
    <t>Bio Energy</t>
  </si>
  <si>
    <t>Large Hydro Power</t>
  </si>
  <si>
    <t>Small Hydro Power</t>
  </si>
  <si>
    <t>Source: Ministry of New and Renewable Energy</t>
  </si>
  <si>
    <t>in million</t>
  </si>
  <si>
    <t xml:space="preserve">Total Connections </t>
  </si>
  <si>
    <t xml:space="preserve">Urban </t>
  </si>
  <si>
    <t>Source: Department of Telecommunications. </t>
  </si>
  <si>
    <t>*Note: Data for 2025 is up to October 2025.</t>
  </si>
  <si>
    <t>in Crore</t>
  </si>
  <si>
    <t xml:space="preserve">Internet connections </t>
  </si>
  <si>
    <t xml:space="preserve">Broadband connections </t>
  </si>
  <si>
    <t>Average revenue realization (per subscriber per GB wireless data)  (₹)</t>
  </si>
  <si>
    <t>Average monthly data consumption (per wireless data subscriber) (GB)</t>
  </si>
  <si>
    <t>Source: Department of Telecommunications.   </t>
  </si>
  <si>
    <t>*Note: Data for 2025 is as of September 2025. </t>
  </si>
  <si>
    <t>Gram panchayats connected (in lakh)</t>
  </si>
  <si>
    <t>Optical Fibre Cable laid (in lakh km)</t>
  </si>
  <si>
    <t>High Speed Broadband (in lakh)</t>
  </si>
  <si>
    <t>Source: Digital Bharat Nidhi Dashboard, Department of Telecommunications.</t>
  </si>
  <si>
    <t>Source: Jal Jeevan Mission Dashboard. </t>
  </si>
  <si>
    <t>*Note: FHTC- Functional Household Tap Connection </t>
  </si>
  <si>
    <t>*Note: Data for 2025 is up to September 2025. </t>
  </si>
  <si>
    <t>2025 (upto September)</t>
  </si>
  <si>
    <t>2025 (upto October)</t>
  </si>
  <si>
    <t>As on Dec-2023</t>
  </si>
  <si>
    <t>As on Dec-2024</t>
  </si>
  <si>
    <t>As on Dec-2025</t>
  </si>
  <si>
    <t>FY25 (Apr-Dec)</t>
  </si>
  <si>
    <t>FY26 (Apr-Dec)</t>
  </si>
  <si>
    <t>FY 25 (Apr- Nov)</t>
  </si>
  <si>
    <t>FY 26 (Apr- Nov)</t>
  </si>
  <si>
    <t>Source: Executive Summary Report (November 2025), Central Electricity Authority.</t>
  </si>
  <si>
    <r>
      <t>Chart IX.2: Deployment of Gross Bank Credit to Infrastructure (Outstanding as on 31 October 2025)</t>
    </r>
    <r>
      <rPr>
        <sz val="12"/>
        <color rgb="FF000000"/>
        <rFont val="Georgia"/>
      </rPr>
      <t> </t>
    </r>
  </si>
  <si>
    <t>Deployment of Gross Bank Credit to Infrastructure (Outstanding as on 31 October 2025) (in ₹ lakh crore)</t>
  </si>
  <si>
    <t>Source: SEBI statistics on fund raising by REITs and InvITs available at https://tinyurl.com/57u2rjtb. Note: Total funds mobilised by REITs &amp; InvITs includes funds raised through public issue, private placement, preferential issue, institutional placement, rights issue.</t>
  </si>
  <si>
    <t>Total Project Cost (in ₹ crore)</t>
  </si>
  <si>
    <t>Total funds mobilised by REITs &amp; InvITs (₹ '000 crore)</t>
  </si>
  <si>
    <t>CapEx (in ₹ lakh crores)</t>
  </si>
  <si>
    <t>Value (in ₹ lakh crore)</t>
  </si>
  <si>
    <t>Chart IX.5: Total National Highway (NH) Network  (60 per cent increase)</t>
  </si>
  <si>
    <t>Chart IX.6: Operational High-Speed Corridors (HSCs) (~10 times increase)</t>
  </si>
  <si>
    <t>Air cargo handling (International and Domestic) (in MMT)</t>
  </si>
  <si>
    <t>Chart IX.17: India Energy stack (IES) impact on Stakeholders</t>
  </si>
  <si>
    <t>Source: REC Limited.</t>
  </si>
  <si>
    <t>Chart IX.18: Total installed RE capacity: 253.96 GW (Nov'25)</t>
  </si>
  <si>
    <t>Share of different sources of RE in per cent</t>
  </si>
  <si>
    <r>
      <t>Chart IX.19: Expansion of Telecom Access</t>
    </r>
    <r>
      <rPr>
        <sz val="12"/>
        <color rgb="FF242424"/>
        <rFont val="Georgia"/>
      </rPr>
      <t> </t>
    </r>
  </si>
  <si>
    <t>Chart IX.20: Expansion of Internet and Broadband Connectivity</t>
  </si>
  <si>
    <t>Chart IX.21:  Affordability driving surge in monthly data consumption</t>
  </si>
  <si>
    <t>Chart IX.22: Progress in Telecommunication Infrastructure (Bharat Net Progress)</t>
  </si>
  <si>
    <t>Chart IX.23: Status of tap water supply in rural homes under Jal Jeevan Mission ( JJM)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</si>
</sst>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eorgia"/>
      <charset val="1"/>
    </font>
    <font>
      <sz val="10"/>
      <color theme="1"/>
      <name val="Georgia"/>
      <charset val="1"/>
    </font>
    <font>
      <sz val="10"/>
      <color rgb="FF000000"/>
      <name val="Arial"/>
      <family val="2"/>
    </font>
    <font>
      <sz val="11"/>
      <name val="Georgia"/>
    </font>
    <font>
      <sz val="10"/>
      <color theme="1"/>
      <name val="Georgia"/>
    </font>
    <font>
      <sz val="11"/>
      <color theme="1"/>
      <name val="Georgia"/>
    </font>
    <font>
      <sz val="11"/>
      <color rgb="FF000000"/>
      <name val="Georgia"/>
    </font>
    <font>
      <b/>
      <sz val="12"/>
      <name val="Georgia"/>
      <charset val="1"/>
    </font>
    <font>
      <b/>
      <sz val="12"/>
      <color rgb="FF000000"/>
      <name val="Georgia"/>
    </font>
    <font>
      <sz val="12"/>
      <color rgb="FF000000"/>
      <name val="Georgia"/>
    </font>
    <font>
      <sz val="12"/>
      <color rgb="FF1F1F1F"/>
      <name val="Georgia"/>
      <family val="1"/>
    </font>
    <font>
      <sz val="11"/>
      <color rgb="FF1F1F1F"/>
      <name val="Georgia"/>
      <family val="1"/>
    </font>
    <font>
      <sz val="11"/>
      <color theme="1"/>
      <name val="Georgia"/>
      <family val="1"/>
    </font>
    <font>
      <sz val="10"/>
      <name val="Georgia"/>
      <charset val="1"/>
    </font>
    <font>
      <sz val="10"/>
      <color rgb="FF242424"/>
      <name val="Georgia"/>
      <charset val="1"/>
    </font>
    <font>
      <sz val="12"/>
      <color theme="1"/>
      <name val="Calibri"/>
      <family val="2"/>
      <scheme val="minor"/>
    </font>
    <font>
      <b/>
      <sz val="11"/>
      <color rgb="FF000000"/>
      <name val="Georgia"/>
    </font>
    <font>
      <sz val="12"/>
      <color rgb="FF242424"/>
      <name val="Georgia"/>
    </font>
    <font>
      <sz val="10"/>
      <name val="Georgia"/>
      <family val="1"/>
    </font>
    <font>
      <b/>
      <sz val="11"/>
      <color theme="1"/>
      <name val="Calibri"/>
      <family val="2"/>
      <scheme val="minor"/>
    </font>
    <font>
      <b/>
      <sz val="11"/>
      <name val="Georgia"/>
      <family val="1"/>
    </font>
    <font>
      <b/>
      <sz val="10"/>
      <name val="Georgia"/>
      <family val="1"/>
    </font>
    <font>
      <sz val="9"/>
      <color theme="1"/>
      <name val="Georgia"/>
      <family val="1"/>
    </font>
    <font>
      <b/>
      <sz val="11"/>
      <color rgb="FF000000"/>
      <name val="Georgia"/>
      <family val="1"/>
    </font>
    <font>
      <b/>
      <sz val="11"/>
      <color rgb="FF1F1F1F"/>
      <name val="Georgia"/>
      <family val="1"/>
    </font>
    <font>
      <b/>
      <sz val="11"/>
      <color theme="1"/>
      <name val="Georgia"/>
      <family val="1"/>
    </font>
    <font>
      <b/>
      <sz val="12"/>
      <color rgb="FF000000"/>
      <name val="Georgia"/>
      <family val="1"/>
    </font>
    <font>
      <b/>
      <sz val="12"/>
      <color theme="1"/>
      <name val="Georgia"/>
      <family val="1"/>
    </font>
    <font>
      <b/>
      <sz val="12"/>
      <color rgb="FF242424"/>
      <name val="Georgia"/>
      <family val="1"/>
    </font>
    <font>
      <b/>
      <sz val="12"/>
      <color rgb="FF333333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7" fillId="0" borderId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/>
    <xf numFmtId="49" fontId="6" fillId="0" borderId="2" xfId="0" applyNumberFormat="1" applyFont="1" applyBorder="1" applyAlignment="1">
      <alignment horizontal="left" wrapText="1"/>
    </xf>
    <xf numFmtId="43" fontId="6" fillId="0" borderId="2" xfId="1" applyFont="1" applyFill="1" applyBorder="1" applyAlignment="1">
      <alignment horizontal="right"/>
    </xf>
    <xf numFmtId="2" fontId="7" fillId="0" borderId="2" xfId="0" applyNumberFormat="1" applyFont="1" applyBorder="1"/>
    <xf numFmtId="0" fontId="7" fillId="0" borderId="0" xfId="0" applyFont="1"/>
    <xf numFmtId="0" fontId="5" fillId="0" borderId="2" xfId="0" applyFont="1" applyBorder="1" applyAlignment="1">
      <alignment horizontal="left"/>
    </xf>
    <xf numFmtId="1" fontId="7" fillId="0" borderId="2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2" xfId="0" applyFont="1" applyBorder="1"/>
    <xf numFmtId="0" fontId="14" fillId="0" borderId="2" xfId="0" applyFont="1" applyBorder="1" applyAlignment="1">
      <alignment vertical="center" wrapText="1"/>
    </xf>
    <xf numFmtId="3" fontId="14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7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wrapText="1"/>
    </xf>
    <xf numFmtId="2" fontId="8" fillId="0" borderId="2" xfId="0" applyNumberFormat="1" applyFont="1" applyBorder="1"/>
    <xf numFmtId="2" fontId="8" fillId="0" borderId="0" xfId="0" applyNumberFormat="1" applyFont="1"/>
    <xf numFmtId="0" fontId="5" fillId="0" borderId="0" xfId="0" applyFont="1"/>
    <xf numFmtId="0" fontId="7" fillId="0" borderId="6" xfId="0" applyFont="1" applyBorder="1" applyAlignment="1">
      <alignment horizontal="center"/>
    </xf>
    <xf numFmtId="0" fontId="15" fillId="0" borderId="0" xfId="0" applyFont="1"/>
    <xf numFmtId="164" fontId="7" fillId="0" borderId="2" xfId="0" applyNumberFormat="1" applyFont="1" applyBorder="1" applyAlignment="1">
      <alignment horizontal="center"/>
    </xf>
    <xf numFmtId="0" fontId="16" fillId="0" borderId="0" xfId="0" applyFont="1"/>
    <xf numFmtId="0" fontId="7" fillId="0" borderId="6" xfId="0" applyFont="1" applyBorder="1"/>
    <xf numFmtId="0" fontId="6" fillId="0" borderId="0" xfId="0" applyFont="1"/>
    <xf numFmtId="2" fontId="7" fillId="0" borderId="2" xfId="0" applyNumberFormat="1" applyFont="1" applyBorder="1" applyAlignment="1">
      <alignment horizontal="center"/>
    </xf>
    <xf numFmtId="0" fontId="17" fillId="0" borderId="0" xfId="3"/>
    <xf numFmtId="0" fontId="7" fillId="0" borderId="2" xfId="3" applyFont="1" applyBorder="1"/>
    <xf numFmtId="0" fontId="18" fillId="0" borderId="2" xfId="3" applyFont="1" applyBorder="1"/>
    <xf numFmtId="0" fontId="8" fillId="0" borderId="2" xfId="3" applyFont="1" applyBorder="1"/>
    <xf numFmtId="9" fontId="7" fillId="0" borderId="2" xfId="0" applyNumberFormat="1" applyFont="1" applyBorder="1"/>
    <xf numFmtId="0" fontId="20" fillId="0" borderId="0" xfId="0" applyFont="1"/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166" fontId="7" fillId="0" borderId="2" xfId="1" applyNumberFormat="1" applyFont="1" applyBorder="1" applyAlignment="1">
      <alignment horizontal="center"/>
    </xf>
    <xf numFmtId="165" fontId="7" fillId="0" borderId="1" xfId="1" applyNumberFormat="1" applyFont="1" applyBorder="1" applyAlignment="1">
      <alignment horizontal="center" vertical="center"/>
    </xf>
    <xf numFmtId="0" fontId="22" fillId="0" borderId="2" xfId="0" applyFont="1" applyBorder="1"/>
    <xf numFmtId="0" fontId="23" fillId="0" borderId="2" xfId="2" applyFont="1" applyBorder="1" applyAlignment="1">
      <alignment horizontal="center" vertical="center" wrapText="1"/>
    </xf>
    <xf numFmtId="0" fontId="22" fillId="0" borderId="2" xfId="0" applyFont="1" applyBorder="1" applyAlignment="1"/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3" fontId="26" fillId="0" borderId="2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vertical="center" wrapText="1"/>
    </xf>
    <xf numFmtId="0" fontId="27" fillId="0" borderId="3" xfId="0" applyFont="1" applyBorder="1"/>
    <xf numFmtId="0" fontId="28" fillId="2" borderId="1" xfId="0" applyFont="1" applyFill="1" applyBorder="1" applyAlignment="1">
      <alignment horizontal="center" vertical="center" wrapText="1"/>
    </xf>
    <xf numFmtId="0" fontId="27" fillId="0" borderId="2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/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1" fillId="0" borderId="1" xfId="0" applyFont="1" applyBorder="1"/>
    <xf numFmtId="0" fontId="27" fillId="0" borderId="2" xfId="0" applyFont="1" applyBorder="1" applyAlignment="1">
      <alignment wrapText="1"/>
    </xf>
    <xf numFmtId="0" fontId="27" fillId="0" borderId="2" xfId="0" applyFont="1" applyBorder="1" applyAlignment="1">
      <alignment vertical="center" wrapText="1"/>
    </xf>
    <xf numFmtId="0" fontId="27" fillId="0" borderId="2" xfId="3" applyFont="1" applyBorder="1"/>
    <xf numFmtId="0" fontId="27" fillId="0" borderId="6" xfId="0" applyFont="1" applyBorder="1" applyAlignment="1">
      <alignment horizontal="center"/>
    </xf>
    <xf numFmtId="0" fontId="27" fillId="0" borderId="6" xfId="0" applyFont="1" applyBorder="1" applyAlignment="1">
      <alignment horizontal="center" vertical="center" wrapText="1"/>
    </xf>
    <xf numFmtId="0" fontId="0" fillId="0" borderId="1" xfId="0" applyBorder="1"/>
    <xf numFmtId="0" fontId="27" fillId="0" borderId="9" xfId="0" applyFont="1" applyBorder="1"/>
    <xf numFmtId="0" fontId="7" fillId="0" borderId="1" xfId="0" applyFont="1" applyBorder="1"/>
    <xf numFmtId="0" fontId="7" fillId="0" borderId="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24" fillId="0" borderId="0" xfId="0" applyFont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8" fillId="0" borderId="0" xfId="0" applyFont="1"/>
    <xf numFmtId="0" fontId="29" fillId="0" borderId="0" xfId="0" applyFont="1"/>
    <xf numFmtId="0" fontId="27" fillId="0" borderId="4" xfId="0" applyFont="1" applyBorder="1"/>
    <xf numFmtId="0" fontId="27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4" fillId="0" borderId="0" xfId="0" applyFont="1"/>
    <xf numFmtId="0" fontId="30" fillId="0" borderId="0" xfId="0" applyFont="1"/>
    <xf numFmtId="0" fontId="31" fillId="0" borderId="0" xfId="0" applyFont="1"/>
  </cellXfs>
  <cellStyles count="4">
    <cellStyle name="Comma" xfId="1" builtinId="3"/>
    <cellStyle name="Normal" xfId="0" builtinId="0"/>
    <cellStyle name="Normal 2" xfId="3"/>
    <cellStyle name="Normal 5" xfId="2"/>
  </cellStyles>
  <dxfs count="0"/>
  <tableStyles count="0" defaultTableStyle="TableStyleMedium2" defaultPivotStyle="PivotStyleMedium9"/>
  <colors>
    <mruColors>
      <color rgb="FFFCD9D0"/>
      <color rgb="FFF9B7A5"/>
      <color rgb="FFFA8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_xlchart.0</cx:f>
      </cx:strDim>
      <cx:numDim type="val">
        <cx:f>_xlchart.2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>
                <a:solidFill>
                  <a:sysClr val="windowText" lastClr="000000"/>
                </a:solidFill>
              </a:defRPr>
            </a:pPr>
            <a:r>
              <a:rPr lang="en-US" sz="1200" b="1">
                <a:solidFill>
                  <a:sysClr val="windowText" lastClr="000000"/>
                </a:solidFill>
                <a:latin typeface="Georgia" panose="02040502050405020303" pitchFamily="18" charset="0"/>
              </a:rPr>
              <a:t>Total increase from FY22 to FY26: ₹5.29 lakh crore (89 per cent)</a:t>
            </a:r>
          </a:p>
        </cx:rich>
      </cx:tx>
    </cx:title>
    <cx:plotArea>
      <cx:plotAreaRegion>
        <cx:series layoutId="waterfall" uniqueId="{9A9D6E31-2FE4-4445-BF02-16596BC29F52}">
          <cx:tx>
            <cx:txData>
              <cx:f>_xlchart.1</cx:f>
              <cx:v>Value (in ₹ lakh crore)</cx:v>
            </cx:txData>
          </cx:tx>
          <cx:spPr>
            <a:ln>
              <a:solidFill>
                <a:schemeClr val="tx1"/>
              </a:solidFill>
            </a:ln>
          </cx:spPr>
          <cx:dataPt idx="1">
            <cx:spPr>
              <a:solidFill>
                <a:srgbClr val="00B050"/>
              </a:solidFill>
            </cx:spPr>
          </cx:dataPt>
          <cx:dataPt idx="2">
            <cx:spPr>
              <a:solidFill>
                <a:srgbClr val="00B050"/>
              </a:solidFill>
            </cx:spPr>
          </cx:dataPt>
          <cx:dataPt idx="3">
            <cx:spPr>
              <a:solidFill>
                <a:srgbClr val="00B050"/>
              </a:solidFill>
            </cx:spPr>
          </cx:dataPt>
          <cx:dataPt idx="4">
            <cx:spPr>
              <a:solidFill>
                <a:srgbClr val="00B050"/>
              </a:solidFill>
            </cx:spPr>
          </cx:dataPt>
          <cx:dataPt idx="5">
            <cx:spPr>
              <a:solidFill>
                <a:srgbClr val="FFC000"/>
              </a:solidFill>
            </cx:spPr>
          </cx:dataPt>
          <cx:dataLabels pos="outEnd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Georgia" panose="02040502050405020303" pitchFamily="18" charset="0"/>
                    <a:cs typeface="Georgia" panose="02040502050405020303" pitchFamily="18" charset="0"/>
                  </a:defRPr>
                </a:pPr>
                <a:endParaRPr lang="en-US">
                  <a:solidFill>
                    <a:sysClr val="windowText" lastClr="000000"/>
                  </a:solidFill>
                  <a:latin typeface="Georgia" panose="02040502050405020303" pitchFamily="18" charset="0"/>
                </a:endParaRPr>
              </a:p>
            </cx:txPr>
            <cx:visibility seriesName="0" categoryName="0" value="1"/>
            <cx:dataLabel idx="0" pos="outEnd">
              <cx:spPr>
                <a:solidFill>
                  <a:schemeClr val="accent1">
                    <a:lumMod val="20000"/>
                    <a:lumOff val="80000"/>
                  </a:schemeClr>
                </a:solidFill>
              </cx:spPr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/>
                  </a:pPr>
                  <a:r>
                    <a:rPr lang="en-US">
                      <a:latin typeface="Georgia" panose="02040502050405020303" pitchFamily="18" charset="0"/>
                    </a:rPr>
                    <a:t>5.92</a:t>
                  </a:r>
                </a:p>
              </cx:txPr>
            </cx:dataLabel>
            <cx:dataLabel idx="1" pos="outEnd">
              <cx:spPr>
                <a:solidFill>
                  <a:schemeClr val="accent6">
                    <a:lumMod val="20000"/>
                    <a:lumOff val="80000"/>
                  </a:schemeClr>
                </a:solidFill>
              </cx:spPr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/>
                  </a:pPr>
                  <a:r>
                    <a:rPr lang="en-US">
                      <a:solidFill>
                        <a:sysClr val="windowText" lastClr="000000"/>
                      </a:solidFill>
                      <a:latin typeface="Georgia" panose="02040502050405020303" pitchFamily="18" charset="0"/>
                    </a:rPr>
                    <a:t>1.48</a:t>
                  </a:r>
                </a:p>
              </cx:txPr>
            </cx:dataLabel>
            <cx:dataLabel idx="2" pos="outEnd">
              <cx:spPr>
                <a:solidFill>
                  <a:schemeClr val="accent6">
                    <a:lumMod val="20000"/>
                    <a:lumOff val="80000"/>
                  </a:schemeClr>
                </a:solidFill>
              </cx:spPr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/>
                  </a:pPr>
                  <a:r>
                    <a:rPr lang="en-US">
                      <a:solidFill>
                        <a:sysClr val="windowText" lastClr="000000"/>
                      </a:solidFill>
                      <a:latin typeface="Georgia" panose="02040502050405020303" pitchFamily="18" charset="0"/>
                    </a:rPr>
                    <a:t>2.09</a:t>
                  </a:r>
                </a:p>
              </cx:txPr>
            </cx:dataLabel>
            <cx:dataLabel idx="3" pos="outEnd">
              <cx:spPr>
                <a:solidFill>
                  <a:schemeClr val="accent6">
                    <a:lumMod val="20000"/>
                    <a:lumOff val="80000"/>
                  </a:schemeClr>
                </a:solidFill>
              </cx:spPr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/>
                  </a:pPr>
                  <a:r>
                    <a:rPr lang="en-US">
                      <a:solidFill>
                        <a:sysClr val="windowText" lastClr="000000"/>
                      </a:solidFill>
                      <a:latin typeface="Georgia" panose="02040502050405020303" pitchFamily="18" charset="0"/>
                    </a:rPr>
                    <a:t>0.69</a:t>
                  </a:r>
                </a:p>
              </cx:txPr>
            </cx:dataLabel>
            <cx:dataLabel idx="4" pos="outEnd">
              <cx:spPr>
                <a:solidFill>
                  <a:schemeClr val="accent6">
                    <a:lumMod val="20000"/>
                    <a:lumOff val="80000"/>
                  </a:schemeClr>
                </a:solidFill>
              </cx:spPr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/>
                  </a:pPr>
                  <a:r>
                    <a:rPr lang="en-US">
                      <a:solidFill>
                        <a:sysClr val="windowText" lastClr="000000"/>
                      </a:solidFill>
                      <a:latin typeface="Georgia" panose="02040502050405020303" pitchFamily="18" charset="0"/>
                    </a:rPr>
                    <a:t>1.03</a:t>
                  </a:r>
                </a:p>
              </cx:txPr>
            </cx:dataLabel>
            <cx:dataLabel idx="5" pos="outEnd">
              <cx:spPr>
                <a:solidFill>
                  <a:schemeClr val="accent4">
                    <a:lumMod val="20000"/>
                    <a:lumOff val="80000"/>
                  </a:schemeClr>
                </a:solidFill>
              </cx:spPr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/>
                  </a:pPr>
                  <a:r>
                    <a:rPr lang="en-US">
                      <a:solidFill>
                        <a:sysClr val="windowText" lastClr="000000"/>
                      </a:solidFill>
                      <a:latin typeface="Georgia" panose="02040502050405020303" pitchFamily="18" charset="0"/>
                    </a:rPr>
                    <a:t>11.21</a:t>
                  </a:r>
                </a:p>
              </cx:txPr>
            </cx:dataLabel>
          </cx:dataLabels>
          <cx:dataId val="0"/>
          <cx:layoutPr>
            <cx:subtotals>
              <cx:idx val="5"/>
            </cx:subtotals>
          </cx:layoutPr>
        </cx:series>
      </cx:plotAreaRegion>
      <cx:axis id="0">
        <cx:catScaling gapWidth="0.5"/>
        <cx:tickLabels/>
        <cx:spPr>
          <a:ln>
            <a:solidFill>
              <a:schemeClr val="tx1"/>
            </a:solidFill>
          </a:ln>
        </cx:spPr>
        <cx:txPr>
          <a:bodyPr spcFirstLastPara="1" vertOverflow="ellipsis" wrap="square" lIns="0" tIns="0" rIns="0" bIns="0" anchor="ctr" anchorCtr="1"/>
          <a:lstStyle/>
          <a:p>
            <a:pPr>
              <a:defRPr>
                <a:solidFill>
                  <a:sysClr val="windowText" lastClr="000000"/>
                </a:solidFill>
                <a:latin typeface="Georgia" panose="02040502050405020303" pitchFamily="18" charset="0"/>
                <a:ea typeface="Georgia" panose="02040502050405020303" pitchFamily="18" charset="0"/>
                <a:cs typeface="Georgia" panose="02040502050405020303" pitchFamily="18" charset="0"/>
              </a:defRPr>
            </a:pPr>
            <a:endParaRPr lang="en-US">
              <a:solidFill>
                <a:sysClr val="windowText" lastClr="000000"/>
              </a:solidFill>
              <a:latin typeface="Georgia" panose="02040502050405020303" pitchFamily="18" charset="0"/>
            </a:endParaRPr>
          </a:p>
        </cx:txPr>
      </cx:axis>
      <cx:axis id="1">
        <cx:valScaling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Georgia" panose="02040502050405020303" pitchFamily="18" charset="0"/>
                    <a:cs typeface="Georgia" panose="02040502050405020303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Georgia" panose="02040502050405020303" pitchFamily="18" charset="0"/>
                  </a:rPr>
                  <a:t>in ₹ lakh crore</a:t>
                </a:r>
              </a:p>
            </cx:rich>
          </cx:tx>
        </cx:title>
        <cx:tickLabels/>
        <cx:spPr>
          <a:ln>
            <a:solidFill>
              <a:sysClr val="windowText" lastClr="000000"/>
            </a:solidFill>
          </a:ln>
        </cx:spPr>
        <cx:txPr>
          <a:bodyPr spcFirstLastPara="1" vertOverflow="ellipsis" wrap="square" lIns="0" tIns="0" rIns="0" bIns="0" anchor="ctr" anchorCtr="1"/>
          <a:lstStyle/>
          <a:p>
            <a:pPr>
              <a:defRPr>
                <a:solidFill>
                  <a:sysClr val="windowText" lastClr="000000"/>
                </a:solidFill>
                <a:latin typeface="Georgia" panose="02040502050405020303" pitchFamily="18" charset="0"/>
                <a:ea typeface="Georgia" panose="02040502050405020303" pitchFamily="18" charset="0"/>
                <a:cs typeface="Georgia" panose="02040502050405020303" pitchFamily="18" charset="0"/>
              </a:defRPr>
            </a:pPr>
            <a:endParaRPr lang="en-US">
              <a:solidFill>
                <a:sysClr val="windowText" lastClr="000000"/>
              </a:solidFill>
              <a:latin typeface="Georgia" panose="02040502050405020303" pitchFamily="18" charset="0"/>
            </a:endParaRPr>
          </a:p>
        </cx:txPr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IX.9'!$B$3</c:f>
              <c:strCache>
                <c:ptCount val="1"/>
                <c:pt idx="0">
                  <c:v>Average commissioning of railway network (Km per year)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DDEBF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IX.9'!$A$4:$A$5</c:f>
              <c:strCache>
                <c:ptCount val="2"/>
                <c:pt idx="0">
                  <c:v>2004-14</c:v>
                </c:pt>
                <c:pt idx="1">
                  <c:v>2014-24</c:v>
                </c:pt>
              </c:strCache>
            </c:strRef>
          </c:cat>
          <c:val>
            <c:numRef>
              <c:f>'Chart IX.9'!$B$4:$B$5</c:f>
              <c:numCache>
                <c:formatCode>General</c:formatCode>
                <c:ptCount val="2"/>
                <c:pt idx="0">
                  <c:v>1499</c:v>
                </c:pt>
                <c:pt idx="1">
                  <c:v>3118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6A-493B-91A8-049FAE70B3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22353416"/>
        <c:axId val="222963208"/>
      </c:barChart>
      <c:catAx>
        <c:axId val="1222353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222963208"/>
        <c:crosses val="autoZero"/>
        <c:auto val="1"/>
        <c:lblAlgn val="ctr"/>
        <c:lblOffset val="100"/>
        <c:noMultiLvlLbl val="0"/>
      </c:catAx>
      <c:valAx>
        <c:axId val="22296320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in km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Georgia"/>
                  <a:ea typeface="Georgia"/>
                  <a:cs typeface="Georgia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222353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IX.10'!$B$3</c:f>
              <c:strCache>
                <c:ptCount val="1"/>
                <c:pt idx="0">
                  <c:v>Capital Expenditure on Railways (in ₹Lakh crore)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DDEBF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IX.10'!$A$4:$A$5</c:f>
              <c:strCache>
                <c:ptCount val="2"/>
                <c:pt idx="0">
                  <c:v>Average during 2014-19</c:v>
                </c:pt>
                <c:pt idx="1">
                  <c:v>FY26 (BE)</c:v>
                </c:pt>
              </c:strCache>
            </c:strRef>
          </c:cat>
          <c:val>
            <c:numRef>
              <c:f>'Chart IX.10'!$B$4:$B$5</c:f>
              <c:numCache>
                <c:formatCode>General</c:formatCode>
                <c:ptCount val="2"/>
                <c:pt idx="0">
                  <c:v>0.99</c:v>
                </c:pt>
                <c:pt idx="1">
                  <c:v>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1-483D-B7C7-8B76544A1A5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0474248"/>
        <c:axId val="30476296"/>
      </c:barChart>
      <c:catAx>
        <c:axId val="30474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30476296"/>
        <c:crosses val="autoZero"/>
        <c:auto val="1"/>
        <c:lblAlgn val="ctr"/>
        <c:lblOffset val="100"/>
        <c:noMultiLvlLbl val="0"/>
      </c:catAx>
      <c:valAx>
        <c:axId val="3047629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in ₹ lakh crore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Georgia"/>
                  <a:ea typeface="Georgia"/>
                  <a:cs typeface="Georgia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30474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IX.11'!$B$3</c:f>
              <c:strCache>
                <c:ptCount val="1"/>
                <c:pt idx="0">
                  <c:v>Air cargo handling (International and Domestic) (in MMT)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DDEBF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IX.11'!$A$4:$A$6</c:f>
              <c:strCache>
                <c:ptCount val="3"/>
                <c:pt idx="0">
                  <c:v>FY23</c:v>
                </c:pt>
                <c:pt idx="1">
                  <c:v>FY24</c:v>
                </c:pt>
                <c:pt idx="2">
                  <c:v>FY25</c:v>
                </c:pt>
              </c:strCache>
            </c:strRef>
          </c:cat>
          <c:val>
            <c:numRef>
              <c:f>'Chart IX.11'!$B$4:$B$6</c:f>
              <c:numCache>
                <c:formatCode>General</c:formatCode>
                <c:ptCount val="3"/>
                <c:pt idx="0">
                  <c:v>3.15</c:v>
                </c:pt>
                <c:pt idx="1">
                  <c:v>3.37</c:v>
                </c:pt>
                <c:pt idx="2">
                  <c:v>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D-453A-BDC1-01D4762D46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89850376"/>
        <c:axId val="889856520"/>
      </c:barChart>
      <c:catAx>
        <c:axId val="889850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889856520"/>
        <c:crosses val="autoZero"/>
        <c:auto val="1"/>
        <c:lblAlgn val="ctr"/>
        <c:lblOffset val="100"/>
        <c:noMultiLvlLbl val="0"/>
      </c:catAx>
      <c:valAx>
        <c:axId val="88985652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in MMT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Georgia"/>
                  <a:ea typeface="Georgia"/>
                  <a:cs typeface="Georgia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889850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IX.12'!$B$3</c:f>
              <c:strCache>
                <c:ptCount val="1"/>
                <c:pt idx="0">
                  <c:v>Passenger Traffic (in million)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DDEBF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IX.12'!$A$4:$A$5</c:f>
              <c:strCache>
                <c:ptCount val="2"/>
                <c:pt idx="0">
                  <c:v>FY25 (Apr-Dec)</c:v>
                </c:pt>
                <c:pt idx="1">
                  <c:v>FY26 (Apr-Dec)</c:v>
                </c:pt>
              </c:strCache>
            </c:strRef>
          </c:cat>
          <c:val>
            <c:numRef>
              <c:f>'Chart IX.12'!$B$4:$B$5</c:f>
              <c:numCache>
                <c:formatCode>General</c:formatCode>
                <c:ptCount val="2"/>
                <c:pt idx="0">
                  <c:v>303.63</c:v>
                </c:pt>
                <c:pt idx="1">
                  <c:v>310.36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6-44FF-8227-98F5D67BA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3320583"/>
        <c:axId val="213891592"/>
      </c:barChart>
      <c:catAx>
        <c:axId val="583320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213891592"/>
        <c:crosses val="autoZero"/>
        <c:auto val="1"/>
        <c:lblAlgn val="ctr"/>
        <c:lblOffset val="100"/>
        <c:noMultiLvlLbl val="0"/>
      </c:catAx>
      <c:valAx>
        <c:axId val="21389159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in million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Georgia"/>
                  <a:ea typeface="Georgia"/>
                  <a:cs typeface="Georgia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583320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IX.13'!$A$5</c:f>
              <c:strCache>
                <c:ptCount val="1"/>
                <c:pt idx="0">
                  <c:v>FY15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DDEBF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IX.13'!$B$4:$C$4</c:f>
              <c:strCache>
                <c:ptCount val="2"/>
                <c:pt idx="0">
                  <c:v>Total cargo handled at major and non-major ports</c:v>
                </c:pt>
                <c:pt idx="1">
                  <c:v>Total ports capacity</c:v>
                </c:pt>
              </c:strCache>
            </c:strRef>
          </c:cat>
          <c:val>
            <c:numRef>
              <c:f>'Chart IX.13'!$B$5:$C$5</c:f>
              <c:numCache>
                <c:formatCode>General</c:formatCode>
                <c:ptCount val="2"/>
                <c:pt idx="0">
                  <c:v>1052</c:v>
                </c:pt>
                <c:pt idx="1">
                  <c:v>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9-4791-A19A-0C929761011D}"/>
            </c:ext>
          </c:extLst>
        </c:ser>
        <c:ser>
          <c:idx val="1"/>
          <c:order val="1"/>
          <c:tx>
            <c:strRef>
              <c:f>'Chart IX.13'!$A$6</c:f>
              <c:strCache>
                <c:ptCount val="1"/>
                <c:pt idx="0">
                  <c:v>FY25 (Provisional)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E2EFDA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IX.13'!$B$4:$C$4</c:f>
              <c:strCache>
                <c:ptCount val="2"/>
                <c:pt idx="0">
                  <c:v>Total cargo handled at major and non-major ports</c:v>
                </c:pt>
                <c:pt idx="1">
                  <c:v>Total ports capacity</c:v>
                </c:pt>
              </c:strCache>
            </c:strRef>
          </c:cat>
          <c:val>
            <c:numRef>
              <c:f>'Chart IX.13'!$B$6:$C$6</c:f>
              <c:numCache>
                <c:formatCode>General</c:formatCode>
                <c:ptCount val="2"/>
                <c:pt idx="0">
                  <c:v>1602</c:v>
                </c:pt>
                <c:pt idx="1">
                  <c:v>2771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89-4791-A19A-0C9297610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881864"/>
        <c:axId val="221944840"/>
      </c:barChart>
      <c:catAx>
        <c:axId val="213881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221944840"/>
        <c:crosses val="autoZero"/>
        <c:auto val="1"/>
        <c:lblAlgn val="ctr"/>
        <c:lblOffset val="100"/>
        <c:noMultiLvlLbl val="0"/>
      </c:catAx>
      <c:valAx>
        <c:axId val="22194484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in MMT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Georgia"/>
                  <a:ea typeface="Georgia"/>
                  <a:cs typeface="Georgia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213881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eorgia"/>
              <a:ea typeface="Georgia"/>
              <a:cs typeface="Georgi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IX.14'!$A$4</c:f>
              <c:strCache>
                <c:ptCount val="1"/>
                <c:pt idx="0">
                  <c:v>Average container vessel turnaround time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DDEBF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IX.14'!$B$3:$C$3</c:f>
              <c:strCache>
                <c:ptCount val="2"/>
                <c:pt idx="0">
                  <c:v>FY15</c:v>
                </c:pt>
                <c:pt idx="1">
                  <c:v>FY25</c:v>
                </c:pt>
              </c:strCache>
            </c:strRef>
          </c:cat>
          <c:val>
            <c:numRef>
              <c:f>'Chart IX.14'!$B$4:$C$4</c:f>
              <c:numCache>
                <c:formatCode>General</c:formatCode>
                <c:ptCount val="2"/>
                <c:pt idx="0">
                  <c:v>43.44</c:v>
                </c:pt>
                <c:pt idx="1">
                  <c:v>30.08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4-4BD0-BF33-EDCB7CBA0B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9931016"/>
        <c:axId val="789940232"/>
      </c:barChart>
      <c:catAx>
        <c:axId val="789931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789940232"/>
        <c:crosses val="autoZero"/>
        <c:auto val="1"/>
        <c:lblAlgn val="ctr"/>
        <c:lblOffset val="100"/>
        <c:noMultiLvlLbl val="0"/>
      </c:catAx>
      <c:valAx>
        <c:axId val="78994023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Hours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Georgia"/>
                  <a:ea typeface="Georgia"/>
                  <a:cs typeface="Georgia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789931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eorgia"/>
              <a:ea typeface="Georgia"/>
              <a:cs typeface="Georgi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IX.15'!$B$3</c:f>
              <c:strCache>
                <c:ptCount val="1"/>
                <c:pt idx="0">
                  <c:v>FY 25 (Apr- Nov)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DDEBF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IX.15'!$A$4:$A$6</c:f>
              <c:strCache>
                <c:ptCount val="3"/>
                <c:pt idx="0">
                  <c:v>Transmission line addition (Ckms)</c:v>
                </c:pt>
                <c:pt idx="1">
                  <c:v>Transformation capacity addition (in MVA)</c:v>
                </c:pt>
                <c:pt idx="2">
                  <c:v>Generating Capacity Addition (MW)</c:v>
                </c:pt>
              </c:strCache>
            </c:strRef>
          </c:cat>
          <c:val>
            <c:numRef>
              <c:f>'Chart IX.15'!$B$4:$B$6</c:f>
              <c:numCache>
                <c:formatCode>_(* #,##0.0_);_(* \(#,##0.0\);_(* "-"??_);_(@_)</c:formatCode>
                <c:ptCount val="3"/>
                <c:pt idx="0">
                  <c:v>5117</c:v>
                </c:pt>
                <c:pt idx="1">
                  <c:v>38805</c:v>
                </c:pt>
                <c:pt idx="2">
                  <c:v>15007.9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7-4929-8DA9-20C498DFDAC9}"/>
            </c:ext>
          </c:extLst>
        </c:ser>
        <c:ser>
          <c:idx val="1"/>
          <c:order val="1"/>
          <c:tx>
            <c:strRef>
              <c:f>'Chart IX.15'!$C$3</c:f>
              <c:strCache>
                <c:ptCount val="1"/>
                <c:pt idx="0">
                  <c:v>FY 26 (Apr- Nov)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E2EFDA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IX.15'!$A$4:$A$6</c:f>
              <c:strCache>
                <c:ptCount val="3"/>
                <c:pt idx="0">
                  <c:v>Transmission line addition (Ckms)</c:v>
                </c:pt>
                <c:pt idx="1">
                  <c:v>Transformation capacity addition (in MVA)</c:v>
                </c:pt>
                <c:pt idx="2">
                  <c:v>Generating Capacity Addition (MW)</c:v>
                </c:pt>
              </c:strCache>
            </c:strRef>
          </c:cat>
          <c:val>
            <c:numRef>
              <c:f>'Chart IX.15'!$C$4:$C$6</c:f>
              <c:numCache>
                <c:formatCode>_(* #,##0.0_);_(* \(#,##0.0\);_(* "-"??_);_(@_)</c:formatCode>
                <c:ptCount val="3"/>
                <c:pt idx="0">
                  <c:v>3641</c:v>
                </c:pt>
                <c:pt idx="1">
                  <c:v>60260</c:v>
                </c:pt>
                <c:pt idx="2">
                  <c:v>40938.6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97-4929-8DA9-20C498DFD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10244616"/>
        <c:axId val="810273288"/>
      </c:barChart>
      <c:catAx>
        <c:axId val="810244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810273288"/>
        <c:crosses val="autoZero"/>
        <c:auto val="1"/>
        <c:lblAlgn val="ctr"/>
        <c:lblOffset val="100"/>
        <c:noMultiLvlLbl val="0"/>
      </c:catAx>
      <c:valAx>
        <c:axId val="810273288"/>
        <c:scaling>
          <c:orientation val="minMax"/>
        </c:scaling>
        <c:delete val="1"/>
        <c:axPos val="b"/>
        <c:numFmt formatCode="_(* #,##0.0_);_(* \(#,##0.0\);_(* &quot;-&quot;??_);_(@_)" sourceLinked="1"/>
        <c:majorTickMark val="none"/>
        <c:minorTickMark val="none"/>
        <c:tickLblPos val="nextTo"/>
        <c:crossAx val="810244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eorgia"/>
              <a:ea typeface="Georgia"/>
              <a:cs typeface="Georgi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IX.16'!$A$5</c:f>
              <c:strCache>
                <c:ptCount val="1"/>
                <c:pt idx="0">
                  <c:v>FY14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DDEBF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IX.16'!$B$4:$C$4</c:f>
              <c:strCache>
                <c:ptCount val="2"/>
                <c:pt idx="0">
                  <c:v>Rural</c:v>
                </c:pt>
                <c:pt idx="1">
                  <c:v>Urban</c:v>
                </c:pt>
              </c:strCache>
            </c:strRef>
          </c:cat>
          <c:val>
            <c:numRef>
              <c:f>'Chart IX.16'!$B$5:$C$5</c:f>
              <c:numCache>
                <c:formatCode>General</c:formatCode>
                <c:ptCount val="2"/>
                <c:pt idx="0">
                  <c:v>12.5</c:v>
                </c:pt>
                <c:pt idx="1">
                  <c:v>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B-48EA-A69F-287B5BBEA397}"/>
            </c:ext>
          </c:extLst>
        </c:ser>
        <c:ser>
          <c:idx val="1"/>
          <c:order val="1"/>
          <c:tx>
            <c:strRef>
              <c:f>'Chart IX.16'!$A$6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E2EFDA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IX.16'!$B$4:$C$4</c:f>
              <c:strCache>
                <c:ptCount val="2"/>
                <c:pt idx="0">
                  <c:v>Rural</c:v>
                </c:pt>
                <c:pt idx="1">
                  <c:v>Urban</c:v>
                </c:pt>
              </c:strCache>
            </c:strRef>
          </c:cat>
          <c:val>
            <c:numRef>
              <c:f>'Chart IX.16'!$B$6:$C$6</c:f>
              <c:numCache>
                <c:formatCode>General</c:formatCode>
                <c:ptCount val="2"/>
                <c:pt idx="0">
                  <c:v>22.6</c:v>
                </c:pt>
                <c:pt idx="1">
                  <c:v>23.4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BB-48EA-A69F-287B5BBEA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9912840"/>
        <c:axId val="899566088"/>
      </c:barChart>
      <c:catAx>
        <c:axId val="889912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899566088"/>
        <c:crosses val="autoZero"/>
        <c:auto val="1"/>
        <c:lblAlgn val="ctr"/>
        <c:lblOffset val="100"/>
        <c:noMultiLvlLbl val="0"/>
      </c:catAx>
      <c:valAx>
        <c:axId val="89956608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in hours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Georgia"/>
                  <a:ea typeface="Georgia"/>
                  <a:cs typeface="Georgia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889912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eorgia"/>
              <a:ea typeface="Georgia"/>
              <a:cs typeface="Georgi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Georgia"/>
                <a:ea typeface="Georgia"/>
                <a:cs typeface="Georgia"/>
              </a:defRPr>
            </a:pPr>
            <a:r>
              <a:rPr lang="en-US">
                <a:solidFill>
                  <a:sysClr val="windowText" lastClr="000000"/>
                </a:solidFill>
              </a:rPr>
              <a:t>Total installed RE capacity : 253.96 GW (Nov'25)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Georgia"/>
              <a:ea typeface="Georgia"/>
              <a:cs typeface="Georgia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DF-4837-B0DF-F0FDF00B41B3}"/>
              </c:ext>
            </c:extLst>
          </c:dPt>
          <c:dPt>
            <c:idx val="1"/>
            <c:bubble3D val="0"/>
            <c:spPr>
              <a:solidFill>
                <a:srgbClr val="FA800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DF-4837-B0DF-F0FDF00B41B3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DF-4837-B0DF-F0FDF00B41B3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CDF-4837-B0DF-F0FDF00B41B3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CDF-4837-B0DF-F0FDF00B41B3}"/>
              </c:ext>
            </c:extLst>
          </c:dPt>
          <c:dLbls>
            <c:dLbl>
              <c:idx val="0"/>
              <c:spPr>
                <a:solidFill>
                  <a:schemeClr val="accent5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Georgia"/>
                      <a:ea typeface="Georgia"/>
                      <a:cs typeface="Georgia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CDF-4837-B0DF-F0FDF00B41B3}"/>
                </c:ext>
              </c:extLst>
            </c:dLbl>
            <c:dLbl>
              <c:idx val="1"/>
              <c:spPr>
                <a:solidFill>
                  <a:schemeClr val="accent2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Georgia"/>
                      <a:ea typeface="Georgia"/>
                      <a:cs typeface="Georgia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CDF-4837-B0DF-F0FDF00B41B3}"/>
                </c:ext>
              </c:extLst>
            </c:dLbl>
            <c:dLbl>
              <c:idx val="2"/>
              <c:spPr>
                <a:solidFill>
                  <a:schemeClr val="accent6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Georgia"/>
                      <a:ea typeface="Georgia"/>
                      <a:cs typeface="Georgia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CDF-4837-B0DF-F0FDF00B41B3}"/>
                </c:ext>
              </c:extLst>
            </c:dLbl>
            <c:dLbl>
              <c:idx val="3"/>
              <c:spPr>
                <a:solidFill>
                  <a:srgbClr val="FCD9D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Georgia"/>
                      <a:ea typeface="Georgia"/>
                      <a:cs typeface="Georgia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CDF-4837-B0DF-F0FDF00B41B3}"/>
                </c:ext>
              </c:extLst>
            </c:dLbl>
            <c:dLbl>
              <c:idx val="4"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Georgia"/>
                      <a:ea typeface="Georgia"/>
                      <a:cs typeface="Georgia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CDF-4837-B0DF-F0FDF00B41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IX.18'!$A$4:$A$8</c:f>
              <c:strCache>
                <c:ptCount val="5"/>
                <c:pt idx="0">
                  <c:v>Solar Energy</c:v>
                </c:pt>
                <c:pt idx="1">
                  <c:v>Wind Energy</c:v>
                </c:pt>
                <c:pt idx="2">
                  <c:v>Bio Energy</c:v>
                </c:pt>
                <c:pt idx="3">
                  <c:v>Large Hydro Power</c:v>
                </c:pt>
                <c:pt idx="4">
                  <c:v>Small Hydro Power</c:v>
                </c:pt>
              </c:strCache>
            </c:strRef>
          </c:cat>
          <c:val>
            <c:numRef>
              <c:f>'Chart IX.18'!$B$4:$B$8</c:f>
              <c:numCache>
                <c:formatCode>0%</c:formatCode>
                <c:ptCount val="5"/>
                <c:pt idx="0">
                  <c:v>0.51835301627832742</c:v>
                </c:pt>
                <c:pt idx="1">
                  <c:v>0.2138525375039898</c:v>
                </c:pt>
                <c:pt idx="2">
                  <c:v>4.6321417172039581E-2</c:v>
                </c:pt>
                <c:pt idx="3">
                  <c:v>0.20088573252473668</c:v>
                </c:pt>
                <c:pt idx="4">
                  <c:v>2.0587296520906483E-2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5-466E-9E8D-5F7B476509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eorgia"/>
              <a:ea typeface="Georgia"/>
              <a:cs typeface="Georgi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IX.19'!$A$5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DDEBF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IX.19'!$B$4:$D$4</c:f>
              <c:strCache>
                <c:ptCount val="3"/>
                <c:pt idx="0">
                  <c:v>Total Connections </c:v>
                </c:pt>
                <c:pt idx="1">
                  <c:v>Urban </c:v>
                </c:pt>
                <c:pt idx="2">
                  <c:v>Rural</c:v>
                </c:pt>
              </c:strCache>
            </c:strRef>
          </c:cat>
          <c:val>
            <c:numRef>
              <c:f>'Chart IX.19'!$B$5:$D$5</c:f>
              <c:numCache>
                <c:formatCode>General</c:formatCode>
                <c:ptCount val="3"/>
                <c:pt idx="0">
                  <c:v>933</c:v>
                </c:pt>
                <c:pt idx="1">
                  <c:v>555.23</c:v>
                </c:pt>
                <c:pt idx="2">
                  <c:v>377.78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9-4DC7-9FDB-E10705A78765}"/>
            </c:ext>
          </c:extLst>
        </c:ser>
        <c:ser>
          <c:idx val="1"/>
          <c:order val="1"/>
          <c:tx>
            <c:strRef>
              <c:f>'Chart IX.19'!$A$6</c:f>
              <c:strCache>
                <c:ptCount val="1"/>
                <c:pt idx="0">
                  <c:v>2025 (upto October)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E2EFDA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IX.19'!$B$4:$D$4</c:f>
              <c:strCache>
                <c:ptCount val="3"/>
                <c:pt idx="0">
                  <c:v>Total Connections </c:v>
                </c:pt>
                <c:pt idx="1">
                  <c:v>Urban </c:v>
                </c:pt>
                <c:pt idx="2">
                  <c:v>Rural</c:v>
                </c:pt>
              </c:strCache>
            </c:strRef>
          </c:cat>
          <c:val>
            <c:numRef>
              <c:f>'Chart IX.19'!$B$6:$D$6</c:f>
              <c:numCache>
                <c:formatCode>General</c:formatCode>
                <c:ptCount val="3"/>
                <c:pt idx="0">
                  <c:v>1231.3800000000001</c:v>
                </c:pt>
                <c:pt idx="1">
                  <c:v>689.61</c:v>
                </c:pt>
                <c:pt idx="2">
                  <c:v>541.77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D9-4DC7-9FDB-E10705A78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3356296"/>
        <c:axId val="1433378824"/>
      </c:barChart>
      <c:catAx>
        <c:axId val="1433356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433378824"/>
        <c:crosses val="autoZero"/>
        <c:auto val="1"/>
        <c:lblAlgn val="ctr"/>
        <c:lblOffset val="100"/>
        <c:noMultiLvlLbl val="0"/>
      </c:catAx>
      <c:valAx>
        <c:axId val="14333788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/>
                  <a:t>in million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433356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DDEBF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IX.2'!$A$4:$A$8</c:f>
              <c:strCache>
                <c:ptCount val="5"/>
                <c:pt idx="0">
                  <c:v>Others</c:v>
                </c:pt>
                <c:pt idx="1">
                  <c:v>Telecom</c:v>
                </c:pt>
                <c:pt idx="2">
                  <c:v> Roads</c:v>
                </c:pt>
                <c:pt idx="3">
                  <c:v> Power</c:v>
                </c:pt>
                <c:pt idx="4">
                  <c:v>Total</c:v>
                </c:pt>
              </c:strCache>
            </c:strRef>
          </c:cat>
          <c:val>
            <c:numRef>
              <c:f>'Chart IX.2'!$B$4:$B$8</c:f>
              <c:numCache>
                <c:formatCode>_(* #,##0.00_);_(* \(#,##0.00\);_(* "-"??_);_(@_)</c:formatCode>
                <c:ptCount val="5"/>
                <c:pt idx="0">
                  <c:v>1.99509</c:v>
                </c:pt>
                <c:pt idx="1">
                  <c:v>1.10034001718</c:v>
                </c:pt>
                <c:pt idx="2">
                  <c:v>3.3754524705899995</c:v>
                </c:pt>
                <c:pt idx="3">
                  <c:v>7.4393998060499991</c:v>
                </c:pt>
                <c:pt idx="4">
                  <c:v>13.91028179459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9-4D2F-9FC3-1E5ECC8B30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00913159"/>
        <c:axId val="100915207"/>
      </c:barChart>
      <c:catAx>
        <c:axId val="1009131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in ₹ lakh crore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Georgia"/>
                  <a:ea typeface="Georgia"/>
                  <a:cs typeface="Georgia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100915207"/>
        <c:crosses val="autoZero"/>
        <c:auto val="1"/>
        <c:lblAlgn val="ctr"/>
        <c:lblOffset val="100"/>
        <c:noMultiLvlLbl val="0"/>
      </c:catAx>
      <c:valAx>
        <c:axId val="100915207"/>
        <c:scaling>
          <c:orientation val="minMax"/>
        </c:scaling>
        <c:delete val="1"/>
        <c:axPos val="b"/>
        <c:numFmt formatCode="_(* #,##0.00_);_(* \(#,##0.00\);_(* &quot;-&quot;??_);_(@_)" sourceLinked="1"/>
        <c:majorTickMark val="none"/>
        <c:minorTickMark val="none"/>
        <c:tickLblPos val="nextTo"/>
        <c:crossAx val="100913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IX.20'!$A$5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DDEBF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IX.20'!$B$4:$C$4</c:f>
              <c:strCache>
                <c:ptCount val="2"/>
                <c:pt idx="0">
                  <c:v>Internet connections </c:v>
                </c:pt>
                <c:pt idx="1">
                  <c:v>Broadband connections </c:v>
                </c:pt>
              </c:strCache>
            </c:strRef>
          </c:cat>
          <c:val>
            <c:numRef>
              <c:f>'Chart IX.20'!$B$5:$C$5</c:f>
              <c:numCache>
                <c:formatCode>0.0</c:formatCode>
                <c:ptCount val="2"/>
                <c:pt idx="0">
                  <c:v>25.15</c:v>
                </c:pt>
                <c:pt idx="1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8-44DB-B68D-BF62EEE98CE0}"/>
            </c:ext>
          </c:extLst>
        </c:ser>
        <c:ser>
          <c:idx val="1"/>
          <c:order val="1"/>
          <c:tx>
            <c:strRef>
              <c:f>'Chart IX.20'!$A$6</c:f>
              <c:strCache>
                <c:ptCount val="1"/>
                <c:pt idx="0">
                  <c:v>2025 (upto September)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E2EFDA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IX.20'!$B$4:$C$4</c:f>
              <c:strCache>
                <c:ptCount val="2"/>
                <c:pt idx="0">
                  <c:v>Internet connections </c:v>
                </c:pt>
                <c:pt idx="1">
                  <c:v>Broadband connections </c:v>
                </c:pt>
              </c:strCache>
            </c:strRef>
          </c:cat>
          <c:val>
            <c:numRef>
              <c:f>'Chart IX.20'!$B$6:$C$6</c:f>
              <c:numCache>
                <c:formatCode>0.00</c:formatCode>
                <c:ptCount val="2"/>
                <c:pt idx="0">
                  <c:v>101.78</c:v>
                </c:pt>
                <c:pt idx="1">
                  <c:v>99.56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B8-44DB-B68D-BF62EEE98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1784072"/>
        <c:axId val="901787144"/>
      </c:barChart>
      <c:catAx>
        <c:axId val="901784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901787144"/>
        <c:crosses val="autoZero"/>
        <c:auto val="1"/>
        <c:lblAlgn val="ctr"/>
        <c:lblOffset val="100"/>
        <c:noMultiLvlLbl val="0"/>
      </c:catAx>
      <c:valAx>
        <c:axId val="9017871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/>
                  <a:t>in crore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901784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IX.21'!$B$3</c:f>
              <c:strCache>
                <c:ptCount val="1"/>
                <c:pt idx="0">
                  <c:v>Average revenue realization (per subscriber per GB wireless data)  (₹)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DDEBF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IX.21'!$A$4:$A$5</c:f>
              <c:numCache>
                <c:formatCode>General</c:formatCode>
                <c:ptCount val="2"/>
                <c:pt idx="0">
                  <c:v>2014</c:v>
                </c:pt>
                <c:pt idx="1">
                  <c:v>2025</c:v>
                </c:pt>
              </c:numCache>
            </c:numRef>
          </c:cat>
          <c:val>
            <c:numRef>
              <c:f>'Chart IX.21'!$B$4:$B$5</c:f>
              <c:numCache>
                <c:formatCode>General</c:formatCode>
                <c:ptCount val="2"/>
                <c:pt idx="0">
                  <c:v>268.97000000000003</c:v>
                </c:pt>
                <c:pt idx="1">
                  <c:v>8.27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B-46D5-90EC-FDF9241679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11645448"/>
        <c:axId val="1411648520"/>
      </c:barChart>
      <c:catAx>
        <c:axId val="1411645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411648520"/>
        <c:crosses val="autoZero"/>
        <c:auto val="1"/>
        <c:lblAlgn val="ctr"/>
        <c:lblOffset val="100"/>
        <c:noMultiLvlLbl val="0"/>
      </c:catAx>
      <c:valAx>
        <c:axId val="14116485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/>
                  <a:t>in ₹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411645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IX.21'!$B$8</c:f>
              <c:strCache>
                <c:ptCount val="1"/>
                <c:pt idx="0">
                  <c:v>Average monthly data consumption (per wireless data subscriber) (GB)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E2EFDA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'Chart IX.21'!$A$9:$A$10</c:f>
              <c:numCache>
                <c:formatCode>General</c:formatCode>
                <c:ptCount val="2"/>
                <c:pt idx="0">
                  <c:v>2014</c:v>
                </c:pt>
                <c:pt idx="1">
                  <c:v>2025</c:v>
                </c:pt>
              </c:numCache>
            </c:numRef>
          </c:cat>
          <c:val>
            <c:numRef>
              <c:f>'Chart IX.21'!$B$9:$B$10</c:f>
              <c:numCache>
                <c:formatCode>General</c:formatCode>
                <c:ptCount val="2"/>
                <c:pt idx="0">
                  <c:v>6.166E-2</c:v>
                </c:pt>
                <c:pt idx="1">
                  <c:v>25.24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C-4E72-85F8-D8BDA767E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3902216"/>
        <c:axId val="1343904264"/>
      </c:barChart>
      <c:catAx>
        <c:axId val="134390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343904264"/>
        <c:crosses val="autoZero"/>
        <c:auto val="1"/>
        <c:lblAlgn val="ctr"/>
        <c:lblOffset val="100"/>
        <c:noMultiLvlLbl val="0"/>
      </c:catAx>
      <c:valAx>
        <c:axId val="13439042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/>
                  <a:t>in GB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343902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IX.22'!$A$4</c:f>
              <c:strCache>
                <c:ptCount val="1"/>
                <c:pt idx="0">
                  <c:v>As on Dec-2023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DDEBF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/>
                    <a:ea typeface="Georgia"/>
                    <a:cs typeface="Georgi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IX.22'!$B$3:$D$3</c:f>
              <c:strCache>
                <c:ptCount val="3"/>
                <c:pt idx="0">
                  <c:v>Gram panchayats connected (in lakh)</c:v>
                </c:pt>
                <c:pt idx="1">
                  <c:v>Optical Fibre Cable laid (in lakh km)</c:v>
                </c:pt>
                <c:pt idx="2">
                  <c:v>High Speed Broadband (in lakh)</c:v>
                </c:pt>
              </c:strCache>
            </c:strRef>
          </c:cat>
          <c:val>
            <c:numRef>
              <c:f>'Chart IX.22'!$B$4:$D$4</c:f>
              <c:numCache>
                <c:formatCode>General</c:formatCode>
                <c:ptCount val="3"/>
                <c:pt idx="0">
                  <c:v>2.09</c:v>
                </c:pt>
                <c:pt idx="1">
                  <c:v>6.77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7-4BBF-B1EB-CEF0B4CC6D5C}"/>
            </c:ext>
          </c:extLst>
        </c:ser>
        <c:ser>
          <c:idx val="1"/>
          <c:order val="1"/>
          <c:tx>
            <c:strRef>
              <c:f>'Chart IX.22'!$A$5</c:f>
              <c:strCache>
                <c:ptCount val="1"/>
                <c:pt idx="0">
                  <c:v>As on Dec-2024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FFF2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/>
                    <a:ea typeface="Georgia"/>
                    <a:cs typeface="Georgi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IX.22'!$B$3:$D$3</c:f>
              <c:strCache>
                <c:ptCount val="3"/>
                <c:pt idx="0">
                  <c:v>Gram panchayats connected (in lakh)</c:v>
                </c:pt>
                <c:pt idx="1">
                  <c:v>Optical Fibre Cable laid (in lakh km)</c:v>
                </c:pt>
                <c:pt idx="2">
                  <c:v>High Speed Broadband (in lakh)</c:v>
                </c:pt>
              </c:strCache>
            </c:strRef>
          </c:cat>
          <c:val>
            <c:numRef>
              <c:f>'Chart IX.22'!$B$5:$D$5</c:f>
              <c:numCache>
                <c:formatCode>General</c:formatCode>
                <c:ptCount val="3"/>
                <c:pt idx="0">
                  <c:v>2.14</c:v>
                </c:pt>
                <c:pt idx="1">
                  <c:v>6.93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A7-4BBF-B1EB-CEF0B4CC6D5C}"/>
            </c:ext>
          </c:extLst>
        </c:ser>
        <c:ser>
          <c:idx val="2"/>
          <c:order val="2"/>
          <c:tx>
            <c:strRef>
              <c:f>'Chart IX.22'!$A$6</c:f>
              <c:strCache>
                <c:ptCount val="1"/>
                <c:pt idx="0">
                  <c:v>As on Dec-2025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E2EFDA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/>
                    <a:ea typeface="Georgia"/>
                    <a:cs typeface="Georgi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IX.22'!$B$3:$D$3</c:f>
              <c:strCache>
                <c:ptCount val="3"/>
                <c:pt idx="0">
                  <c:v>Gram panchayats connected (in lakh)</c:v>
                </c:pt>
                <c:pt idx="1">
                  <c:v>Optical Fibre Cable laid (in lakh km)</c:v>
                </c:pt>
                <c:pt idx="2">
                  <c:v>High Speed Broadband (in lakh)</c:v>
                </c:pt>
              </c:strCache>
            </c:strRef>
          </c:cat>
          <c:val>
            <c:numRef>
              <c:f>'Chart IX.22'!$B$6:$D$6</c:f>
              <c:numCache>
                <c:formatCode>General</c:formatCode>
                <c:ptCount val="3"/>
                <c:pt idx="0">
                  <c:v>2.15</c:v>
                </c:pt>
                <c:pt idx="1">
                  <c:v>6.95</c:v>
                </c:pt>
                <c:pt idx="2">
                  <c:v>14.07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A7-4BBF-B1EB-CEF0B4CC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636295"/>
        <c:axId val="202817543"/>
      </c:barChart>
      <c:catAx>
        <c:axId val="162636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202817543"/>
        <c:crosses val="autoZero"/>
        <c:auto val="1"/>
        <c:lblAlgn val="ctr"/>
        <c:lblOffset val="100"/>
        <c:noMultiLvlLbl val="0"/>
      </c:catAx>
      <c:valAx>
        <c:axId val="2028175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2636295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eorgia"/>
              <a:ea typeface="Georgia"/>
              <a:cs typeface="Georgi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IX.3'!$B$3</c:f>
              <c:strCache>
                <c:ptCount val="1"/>
                <c:pt idx="0">
                  <c:v>Total funds mobilised by REITs &amp; InvITs (₹ '000 crore)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DDEBF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IX.3'!$A$4:$A$7</c:f>
              <c:strCache>
                <c:ptCount val="4"/>
                <c:pt idx="0">
                  <c:v>FY23</c:v>
                </c:pt>
                <c:pt idx="1">
                  <c:v>FY24</c:v>
                </c:pt>
                <c:pt idx="2">
                  <c:v>FY25</c:v>
                </c:pt>
                <c:pt idx="3">
                  <c:v>FY26 (upto Nov)</c:v>
                </c:pt>
              </c:strCache>
            </c:strRef>
          </c:cat>
          <c:val>
            <c:numRef>
              <c:f>'Chart IX.3'!$B$4:$B$7</c:f>
              <c:numCache>
                <c:formatCode>0.00</c:formatCode>
                <c:ptCount val="4"/>
                <c:pt idx="0">
                  <c:v>6.36</c:v>
                </c:pt>
                <c:pt idx="1">
                  <c:v>39.023600000000002</c:v>
                </c:pt>
                <c:pt idx="2">
                  <c:v>31.442430000000002</c:v>
                </c:pt>
                <c:pt idx="3">
                  <c:v>13.893000000000001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8C-4F6A-9334-0075531D5F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3035527"/>
        <c:axId val="583304199"/>
      </c:barChart>
      <c:catAx>
        <c:axId val="213035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583304199"/>
        <c:crosses val="autoZero"/>
        <c:auto val="1"/>
        <c:lblAlgn val="ctr"/>
        <c:lblOffset val="100"/>
        <c:noMultiLvlLbl val="0"/>
      </c:catAx>
      <c:valAx>
        <c:axId val="583304199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in ₹'000 crore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Georgia"/>
                  <a:ea typeface="Georgia"/>
                  <a:cs typeface="Georgia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crossAx val="213035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Georgia"/>
              <a:ea typeface="Georgia"/>
              <a:cs typeface="Georgia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IX.4'!$B$3</c:f>
              <c:strCache>
                <c:ptCount val="1"/>
                <c:pt idx="0">
                  <c:v>Total Project Cost (in ₹ crore)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DDEBF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IX.4'!$A$4:$A$7</c:f>
              <c:strCache>
                <c:ptCount val="4"/>
                <c:pt idx="0">
                  <c:v>FY23</c:v>
                </c:pt>
                <c:pt idx="1">
                  <c:v>FY24</c:v>
                </c:pt>
                <c:pt idx="2">
                  <c:v>FY25</c:v>
                </c:pt>
                <c:pt idx="3">
                  <c:v>FY26 (upto Nov)</c:v>
                </c:pt>
              </c:strCache>
            </c:strRef>
          </c:cat>
          <c:val>
            <c:numRef>
              <c:f>'Chart IX.4'!$B$4:$B$7</c:f>
              <c:numCache>
                <c:formatCode>_(* #,##0_);_(* \(#,##0\);_(* "-"??_);_(@_)</c:formatCode>
                <c:ptCount val="4"/>
                <c:pt idx="0">
                  <c:v>8889.73</c:v>
                </c:pt>
                <c:pt idx="1">
                  <c:v>49067.41</c:v>
                </c:pt>
                <c:pt idx="2">
                  <c:v>69582.649999999994</c:v>
                </c:pt>
                <c:pt idx="3">
                  <c:v>104686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F-43C4-AF3F-213BB71713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778183"/>
        <c:axId val="228594183"/>
      </c:barChart>
      <c:catAx>
        <c:axId val="209778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228594183"/>
        <c:crosses val="autoZero"/>
        <c:auto val="1"/>
        <c:lblAlgn val="ctr"/>
        <c:lblOffset val="100"/>
        <c:noMultiLvlLbl val="0"/>
      </c:catAx>
      <c:valAx>
        <c:axId val="228594183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in ₹ crore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Georgia"/>
                  <a:ea typeface="Georgia"/>
                  <a:cs typeface="Georgia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crossAx val="209778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Georgia"/>
              <a:ea typeface="Georgia"/>
              <a:cs typeface="Georgia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IX.4'!$B$10</c:f>
              <c:strCache>
                <c:ptCount val="1"/>
                <c:pt idx="0">
                  <c:v>Number of Projects 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DDEBF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IX.4'!$A$11:$A$14</c:f>
              <c:strCache>
                <c:ptCount val="4"/>
                <c:pt idx="0">
                  <c:v>FY23</c:v>
                </c:pt>
                <c:pt idx="1">
                  <c:v>FY24</c:v>
                </c:pt>
                <c:pt idx="2">
                  <c:v>FY25</c:v>
                </c:pt>
                <c:pt idx="3">
                  <c:v>FY26 (upto Nov)</c:v>
                </c:pt>
              </c:strCache>
            </c:strRef>
          </c:cat>
          <c:val>
            <c:numRef>
              <c:f>'Chart IX.4'!$B$11:$B$14</c:f>
              <c:numCache>
                <c:formatCode>0</c:formatCode>
                <c:ptCount val="4"/>
                <c:pt idx="0">
                  <c:v>6</c:v>
                </c:pt>
                <c:pt idx="1">
                  <c:v>9</c:v>
                </c:pt>
                <c:pt idx="2">
                  <c:v>15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E-4953-AC8A-6D6B82A591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0526984"/>
        <c:axId val="30533128"/>
      </c:barChart>
      <c:catAx>
        <c:axId val="30526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30533128"/>
        <c:crosses val="autoZero"/>
        <c:auto val="1"/>
        <c:lblAlgn val="ctr"/>
        <c:lblOffset val="100"/>
        <c:noMultiLvlLbl val="0"/>
      </c:catAx>
      <c:valAx>
        <c:axId val="3053312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in numbers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Georgia"/>
                  <a:ea typeface="Georgia"/>
                  <a:cs typeface="Georgia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crossAx val="30526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IX.5'!$A$4</c:f>
              <c:strCache>
                <c:ptCount val="1"/>
                <c:pt idx="0">
                  <c:v>Total NH Network (km)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DDEBF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IX.5'!$B$3:$C$3</c:f>
              <c:strCache>
                <c:ptCount val="2"/>
                <c:pt idx="0">
                  <c:v>FY14</c:v>
                </c:pt>
                <c:pt idx="1">
                  <c:v>FY26 (upto December)</c:v>
                </c:pt>
              </c:strCache>
            </c:strRef>
          </c:cat>
          <c:val>
            <c:numRef>
              <c:f>'Chart IX.5'!$B$4:$C$4</c:f>
              <c:numCache>
                <c:formatCode>#,##0</c:formatCode>
                <c:ptCount val="2"/>
                <c:pt idx="0">
                  <c:v>91287</c:v>
                </c:pt>
                <c:pt idx="1">
                  <c:v>146572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BB-439A-B0A7-757F1F2D18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96364808"/>
        <c:axId val="796367368"/>
      </c:barChart>
      <c:catAx>
        <c:axId val="796364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796367368"/>
        <c:crosses val="autoZero"/>
        <c:auto val="1"/>
        <c:lblAlgn val="ctr"/>
        <c:lblOffset val="100"/>
        <c:noMultiLvlLbl val="0"/>
      </c:catAx>
      <c:valAx>
        <c:axId val="79636736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in km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Georgia"/>
                  <a:ea typeface="Georgia"/>
                  <a:cs typeface="Georgia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crossAx val="796364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IX.6'!$A$4</c:f>
              <c:strCache>
                <c:ptCount val="1"/>
                <c:pt idx="0">
                  <c:v>High-Speed Corridors (km)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IX.6'!$B$3:$C$3</c:f>
              <c:strCache>
                <c:ptCount val="2"/>
                <c:pt idx="0">
                  <c:v>FY14</c:v>
                </c:pt>
                <c:pt idx="1">
                  <c:v>FY26 (upto December)*</c:v>
                </c:pt>
              </c:strCache>
            </c:strRef>
          </c:cat>
          <c:val>
            <c:numRef>
              <c:f>'Chart IX.6'!$B$4:$C$4</c:f>
              <c:numCache>
                <c:formatCode>#,##0</c:formatCode>
                <c:ptCount val="2"/>
                <c:pt idx="0" formatCode="General">
                  <c:v>550</c:v>
                </c:pt>
                <c:pt idx="1">
                  <c:v>5364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F-4AED-8C27-9FBD60D2A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99766792"/>
        <c:axId val="1499771912"/>
      </c:barChart>
      <c:catAx>
        <c:axId val="1499766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1499771912"/>
        <c:crosses val="autoZero"/>
        <c:auto val="1"/>
        <c:lblAlgn val="ctr"/>
        <c:lblOffset val="100"/>
        <c:noMultiLvlLbl val="0"/>
      </c:catAx>
      <c:valAx>
        <c:axId val="1499771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in km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Georgia"/>
                  <a:ea typeface="Georgia"/>
                  <a:cs typeface="Georgia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499766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IX.7'!$A$4</c:f>
              <c:strCache>
                <c:ptCount val="1"/>
                <c:pt idx="0">
                  <c:v>Avg. Annual Construction (km)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DDEBF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IX.7'!$B$3:$C$3</c:f>
              <c:strCache>
                <c:ptCount val="2"/>
                <c:pt idx="0">
                  <c:v>2004-14</c:v>
                </c:pt>
                <c:pt idx="1">
                  <c:v>2014-25</c:v>
                </c:pt>
              </c:strCache>
            </c:strRef>
          </c:cat>
          <c:val>
            <c:numRef>
              <c:f>'Chart IX.7'!$B$4:$C$4</c:f>
              <c:numCache>
                <c:formatCode>#,##0</c:formatCode>
                <c:ptCount val="2"/>
                <c:pt idx="0">
                  <c:v>4174</c:v>
                </c:pt>
                <c:pt idx="1">
                  <c:v>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D-4D61-A571-8E9E490EE2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31529992"/>
        <c:axId val="1631560712"/>
      </c:barChart>
      <c:catAx>
        <c:axId val="1631529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1631560712"/>
        <c:crosses val="autoZero"/>
        <c:auto val="1"/>
        <c:lblAlgn val="ctr"/>
        <c:lblOffset val="100"/>
        <c:noMultiLvlLbl val="0"/>
      </c:catAx>
      <c:valAx>
        <c:axId val="16315607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in km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Georgia"/>
                  <a:ea typeface="Georgia"/>
                  <a:cs typeface="Georgia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crossAx val="163152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IX.8'!$A$4</c:f>
              <c:strCache>
                <c:ptCount val="1"/>
                <c:pt idx="0">
                  <c:v>Capital Expenditure (₹Lakh Crore)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solidFill>
                <a:srgbClr val="DDEBF7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IX.8'!$B$3:$C$3</c:f>
              <c:strCache>
                <c:ptCount val="2"/>
                <c:pt idx="0">
                  <c:v>FY15</c:v>
                </c:pt>
                <c:pt idx="1">
                  <c:v>FY26 (BE)</c:v>
                </c:pt>
              </c:strCache>
            </c:strRef>
          </c:cat>
          <c:val>
            <c:numRef>
              <c:f>'Chart IX.8'!$B$4:$C$4</c:f>
              <c:numCache>
                <c:formatCode>General</c:formatCode>
                <c:ptCount val="2"/>
                <c:pt idx="0">
                  <c:v>0.53</c:v>
                </c:pt>
                <c:pt idx="1">
                  <c:v>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7-4B60-A981-99F38B86BD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22313480"/>
        <c:axId val="1222315528"/>
      </c:barChart>
      <c:catAx>
        <c:axId val="1222313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1222315528"/>
        <c:crosses val="autoZero"/>
        <c:auto val="1"/>
        <c:lblAlgn val="ctr"/>
        <c:lblOffset val="100"/>
        <c:noMultiLvlLbl val="0"/>
      </c:catAx>
      <c:valAx>
        <c:axId val="122231552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/>
                    <a:ea typeface="Georgia"/>
                    <a:cs typeface="Georgia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in ₹ lakh crore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Georgia"/>
                  <a:ea typeface="Georgia"/>
                  <a:cs typeface="Georgia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222313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11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12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13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14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15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16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17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18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19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2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20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21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22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23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3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4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5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6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7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8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colors9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5</xdr:row>
      <xdr:rowOff>104774</xdr:rowOff>
    </xdr:from>
    <xdr:to>
      <xdr:col>14</xdr:col>
      <xdr:colOff>0</xdr:colOff>
      <xdr:row>23</xdr:row>
      <xdr:rowOff>95249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3" name="Chart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IN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4</xdr:row>
      <xdr:rowOff>104775</xdr:rowOff>
    </xdr:from>
    <xdr:to>
      <xdr:col>11</xdr:col>
      <xdr:colOff>371475</xdr:colOff>
      <xdr:row>18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32DB2E-9128-44D5-1160-74352F928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3</xdr:row>
      <xdr:rowOff>104775</xdr:rowOff>
    </xdr:from>
    <xdr:to>
      <xdr:col>13</xdr:col>
      <xdr:colOff>123825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370533-4C98-F489-1A2B-DB8C42B8D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4</xdr:row>
      <xdr:rowOff>104775</xdr:rowOff>
    </xdr:from>
    <xdr:to>
      <xdr:col>12</xdr:col>
      <xdr:colOff>0</xdr:colOff>
      <xdr:row>18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A1A306-70B0-E223-496C-67E89B32D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2</xdr:row>
      <xdr:rowOff>123825</xdr:rowOff>
    </xdr:from>
    <xdr:to>
      <xdr:col>13</xdr:col>
      <xdr:colOff>419100</xdr:colOff>
      <xdr:row>12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EC7FC57-74C3-0025-4AFD-B6A3013D3E0C}"/>
            </a:ext>
            <a:ext uri="{147F2762-F138-4A5C-976F-8EAC2B608ADB}">
              <a16:predDERef xmlns:a16="http://schemas.microsoft.com/office/drawing/2014/main" pred="{93A996FD-82D7-EDC0-DC86-0193D1879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3</xdr:row>
      <xdr:rowOff>295275</xdr:rowOff>
    </xdr:from>
    <xdr:to>
      <xdr:col>11</xdr:col>
      <xdr:colOff>371475</xdr:colOff>
      <xdr:row>18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4380C5-F795-0B94-4846-D998AA1E6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</xdr:row>
      <xdr:rowOff>38100</xdr:rowOff>
    </xdr:from>
    <xdr:to>
      <xdr:col>14</xdr:col>
      <xdr:colOff>485775</xdr:colOff>
      <xdr:row>12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ADDD6A-BDC7-AD09-1FFA-4CBE1F60B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1009650</xdr:colOff>
      <xdr:row>4</xdr:row>
      <xdr:rowOff>19050</xdr:rowOff>
    </xdr:from>
    <xdr:to>
      <xdr:col>10</xdr:col>
      <xdr:colOff>285750</xdr:colOff>
      <xdr:row>18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0F133CA-385E-7DFC-1697-82BC8F162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11</xdr:col>
      <xdr:colOff>457200</xdr:colOff>
      <xdr:row>28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2000"/>
          <a:ext cx="6553200" cy="46101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180974</xdr:colOff>
      <xdr:row>2</xdr:row>
      <xdr:rowOff>152399</xdr:rowOff>
    </xdr:from>
    <xdr:to>
      <xdr:col>14</xdr:col>
      <xdr:colOff>323849</xdr:colOff>
      <xdr:row>23</xdr:row>
      <xdr:rowOff>85724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F177895-6BC7-D193-180D-AC3446B06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0</xdr:row>
      <xdr:rowOff>152400</xdr:rowOff>
    </xdr:from>
    <xdr:to>
      <xdr:col>13</xdr:col>
      <xdr:colOff>0</xdr:colOff>
      <xdr:row>15</xdr:row>
      <xdr:rowOff>28575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1B4D893-CBDB-DE79-839E-F280EB41F638}"/>
            </a:ext>
            <a:ext uri="{147F2762-F138-4A5C-976F-8EAC2B608ADB}">
              <a16:predDERef xmlns:a16="http://schemas.microsoft.com/office/drawing/2014/main" pred="{6F1D000E-21B8-D31C-52F4-C64824BC2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2</xdr:row>
      <xdr:rowOff>9525</xdr:rowOff>
    </xdr:from>
    <xdr:to>
      <xdr:col>9</xdr:col>
      <xdr:colOff>514350</xdr:colOff>
      <xdr:row>16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A4BD1C-38BA-55A7-7779-7C0E8AFB8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180975</xdr:rowOff>
    </xdr:from>
    <xdr:to>
      <xdr:col>12</xdr:col>
      <xdr:colOff>304800</xdr:colOff>
      <xdr:row>16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0F1631F-4C44-1FA1-B062-391D0B78D902}"/>
            </a:ext>
            <a:ext uri="{147F2762-F138-4A5C-976F-8EAC2B608ADB}">
              <a16:predDERef xmlns:a16="http://schemas.microsoft.com/office/drawing/2014/main" pred="{926ED3F9-9017-0A0B-5393-BB8CC18E2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3</xdr:row>
      <xdr:rowOff>57150</xdr:rowOff>
    </xdr:from>
    <xdr:to>
      <xdr:col>16</xdr:col>
      <xdr:colOff>266700</xdr:colOff>
      <xdr:row>17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32DCFD2-DCEB-BB03-7340-50DDBF76F0A0}"/>
            </a:ext>
            <a:ext uri="{147F2762-F138-4A5C-976F-8EAC2B608ADB}">
              <a16:predDERef xmlns:a16="http://schemas.microsoft.com/office/drawing/2014/main" pred="{DF866296-AD50-B203-CC97-EA204A43C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590550</xdr:colOff>
      <xdr:row>18</xdr:row>
      <xdr:rowOff>142875</xdr:rowOff>
    </xdr:from>
    <xdr:to>
      <xdr:col>16</xdr:col>
      <xdr:colOff>285750</xdr:colOff>
      <xdr:row>33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CF62E5F-6169-D50A-C046-D42121071D4E}"/>
            </a:ext>
            <a:ext uri="{147F2762-F138-4A5C-976F-8EAC2B608ADB}">
              <a16:predDERef xmlns:a16="http://schemas.microsoft.com/office/drawing/2014/main" pred="{532DCFD2-DCEB-BB03-7340-50DDBF76F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</xdr:row>
      <xdr:rowOff>95250</xdr:rowOff>
    </xdr:from>
    <xdr:to>
      <xdr:col>14</xdr:col>
      <xdr:colOff>190500</xdr:colOff>
      <xdr:row>14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EB5E47-3F5E-8F6A-3F25-CB0B8F7AEE53}"/>
            </a:ext>
            <a:ext uri="{147F2762-F138-4A5C-976F-8EAC2B608ADB}">
              <a16:predDERef xmlns:a16="http://schemas.microsoft.com/office/drawing/2014/main" pred="{ECAF491B-6223-DADE-B5A6-339A302B8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228600</xdr:colOff>
      <xdr:row>19</xdr:row>
      <xdr:rowOff>152400</xdr:rowOff>
    </xdr:to>
    <xdr:pic>
      <xdr:nvPicPr>
        <xdr:cNvPr id="2" name="Picture 1" descr="C:\Users\Harish kumar\Desktop\Infra chapter\FINAL JJM2.png">
          <a:extLst>
            <a:ext uri="{FF2B5EF4-FFF2-40B4-BE49-F238E27FC236}">
              <a16:creationId xmlns:a16="http://schemas.microsoft.com/office/drawing/2014/main" id="{E4C24A11-8F98-DB3B-768C-33A70819B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0525"/>
          <a:ext cx="5715000" cy="3390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9</xdr:col>
      <xdr:colOff>228600</xdr:colOff>
      <xdr:row>19</xdr:row>
      <xdr:rowOff>152400</xdr:rowOff>
    </xdr:to>
    <xdr:pic>
      <xdr:nvPicPr>
        <xdr:cNvPr id="3" name="Picture 2" descr="C:\Users\Harish kumar\Desktop\Infra chapter\FINAL JJM2.png">
          <a:extLst>
            <a:ext uri="{FF2B5EF4-FFF2-40B4-BE49-F238E27FC236}">
              <a16:creationId xmlns:a16="http://schemas.microsoft.com/office/drawing/2014/main" id="{4F30C922-3D49-5645-7BEB-80237D61D9BE}"/>
            </a:ext>
            <a:ext uri="{147F2762-F138-4A5C-976F-8EAC2B608ADB}">
              <a16:predDERef xmlns:a16="http://schemas.microsoft.com/office/drawing/2014/main" pred="{E4C24A11-8F98-DB3B-768C-33A70819B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0525"/>
          <a:ext cx="5715000" cy="3390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9</xdr:col>
      <xdr:colOff>228600</xdr:colOff>
      <xdr:row>19</xdr:row>
      <xdr:rowOff>152400</xdr:rowOff>
    </xdr:to>
    <xdr:pic>
      <xdr:nvPicPr>
        <xdr:cNvPr id="6" name="Picture 5" descr="C:\Users\Harish kumar\Desktop\Infra chapter\FINAL JJM2.png">
          <a:extLst>
            <a:ext uri="{FF2B5EF4-FFF2-40B4-BE49-F238E27FC236}">
              <a16:creationId xmlns:a16="http://schemas.microsoft.com/office/drawing/2014/main" id="{AADB2D64-2149-4EEF-31E6-83C7954D4487}"/>
            </a:ext>
            <a:ext uri="{147F2762-F138-4A5C-976F-8EAC2B608ADB}">
              <a16:predDERef xmlns:a16="http://schemas.microsoft.com/office/drawing/2014/main" pred="{4F30C922-3D49-5645-7BEB-80237D61D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0525"/>
          <a:ext cx="5715000" cy="3390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9</xdr:col>
      <xdr:colOff>228600</xdr:colOff>
      <xdr:row>19</xdr:row>
      <xdr:rowOff>152400</xdr:rowOff>
    </xdr:to>
    <xdr:pic>
      <xdr:nvPicPr>
        <xdr:cNvPr id="8" name="Picture 7" descr="C:\Users\Harish kumar\Desktop\Infra chapter\FINAL JJM2.png">
          <a:extLst>
            <a:ext uri="{FF2B5EF4-FFF2-40B4-BE49-F238E27FC236}">
              <a16:creationId xmlns:a16="http://schemas.microsoft.com/office/drawing/2014/main" id="{CFAA75B8-C1D4-FAF7-185F-BA219D7DCB60}"/>
            </a:ext>
            <a:ext uri="{147F2762-F138-4A5C-976F-8EAC2B608ADB}">
              <a16:predDERef xmlns:a16="http://schemas.microsoft.com/office/drawing/2014/main" pred="{AADB2D64-2149-4EEF-31E6-83C7954D4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0525"/>
          <a:ext cx="5715000" cy="33909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</xdr:row>
      <xdr:rowOff>104776</xdr:rowOff>
    </xdr:from>
    <xdr:to>
      <xdr:col>11</xdr:col>
      <xdr:colOff>76200</xdr:colOff>
      <xdr:row>22</xdr:row>
      <xdr:rowOff>9526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2233A71-AF96-E1BF-1E27-2DABF0D2837C}"/>
            </a:ext>
            <a:ext uri="{147F2762-F138-4A5C-976F-8EAC2B608ADB}">
              <a16:predDERef xmlns:a16="http://schemas.microsoft.com/office/drawing/2014/main" pred="{CFAA75B8-C1D4-FAF7-185F-BA219D7DC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304801"/>
          <a:ext cx="6591300" cy="3905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9</xdr:row>
      <xdr:rowOff>133350</xdr:rowOff>
    </xdr:from>
    <xdr:to>
      <xdr:col>2</xdr:col>
      <xdr:colOff>581025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3D6D37-D7CD-2648-F3BB-F42FC8911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1</xdr:row>
      <xdr:rowOff>57150</xdr:rowOff>
    </xdr:from>
    <xdr:to>
      <xdr:col>13</xdr:col>
      <xdr:colOff>342900</xdr:colOff>
      <xdr:row>9</xdr:row>
      <xdr:rowOff>352425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E8C287-03CD-991D-42A0-B7E0CABF4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323850</xdr:colOff>
      <xdr:row>10</xdr:row>
      <xdr:rowOff>95250</xdr:rowOff>
    </xdr:from>
    <xdr:to>
      <xdr:col>13</xdr:col>
      <xdr:colOff>352425</xdr:colOff>
      <xdr:row>22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C58D64-19E0-2D6C-C678-0685AAF64E79}"/>
            </a:ext>
            <a:ext uri="{147F2762-F138-4A5C-976F-8EAC2B608ADB}">
              <a16:predDERef xmlns:a16="http://schemas.microsoft.com/office/drawing/2014/main" pred="{30E8C287-03CD-991D-42A0-B7E0CABF4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2</xdr:row>
      <xdr:rowOff>228600</xdr:rowOff>
    </xdr:from>
    <xdr:to>
      <xdr:col>11</xdr:col>
      <xdr:colOff>561975</xdr:colOff>
      <xdr:row>14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0E2661-D441-8DF4-980F-43FA5B9D903D}"/>
            </a:ext>
            <a:ext uri="{147F2762-F138-4A5C-976F-8EAC2B608ADB}">
              <a16:predDERef xmlns:a16="http://schemas.microsoft.com/office/drawing/2014/main" pred="{1875D018-7BD8-4701-9CED-DF8100F7B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</xdr:row>
      <xdr:rowOff>171450</xdr:rowOff>
    </xdr:from>
    <xdr:to>
      <xdr:col>14</xdr:col>
      <xdr:colOff>361950</xdr:colOff>
      <xdr:row>13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498748-9E48-1BA1-7FA6-5BD1AFB4F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3</xdr:row>
      <xdr:rowOff>285750</xdr:rowOff>
    </xdr:from>
    <xdr:to>
      <xdr:col>12</xdr:col>
      <xdr:colOff>276225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88CBD7-4BA6-64E2-9EF3-E600FEF56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2</xdr:row>
      <xdr:rowOff>66675</xdr:rowOff>
    </xdr:from>
    <xdr:to>
      <xdr:col>12</xdr:col>
      <xdr:colOff>152400</xdr:colOff>
      <xdr:row>12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553DA5-62FF-2EC9-AF3C-705732F96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4</xdr:row>
      <xdr:rowOff>104775</xdr:rowOff>
    </xdr:from>
    <xdr:to>
      <xdr:col>13</xdr:col>
      <xdr:colOff>123825</xdr:colOff>
      <xdr:row>18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590DBA-CD71-864D-A28A-D1EB4A18E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B12" sqref="B12"/>
    </sheetView>
  </sheetViews>
  <sheetFormatPr defaultRowHeight="15" x14ac:dyDescent="0.25"/>
  <cols>
    <col min="1" max="1" width="18" customWidth="1"/>
    <col min="2" max="2" width="12.42578125" customWidth="1"/>
  </cols>
  <sheetData>
    <row r="1" spans="1:2" ht="15.75" x14ac:dyDescent="0.25">
      <c r="A1" s="11" t="s">
        <v>0</v>
      </c>
    </row>
    <row r="3" spans="1:2" x14ac:dyDescent="0.25">
      <c r="A3" s="71"/>
      <c r="B3" s="71" t="s">
        <v>118</v>
      </c>
    </row>
    <row r="4" spans="1:2" x14ac:dyDescent="0.25">
      <c r="A4" s="36" t="s">
        <v>1</v>
      </c>
      <c r="B4" s="36">
        <v>5.92</v>
      </c>
    </row>
    <row r="5" spans="1:2" x14ac:dyDescent="0.25">
      <c r="A5" s="36" t="s">
        <v>2</v>
      </c>
      <c r="B5" s="36">
        <v>7.4</v>
      </c>
    </row>
    <row r="6" spans="1:2" x14ac:dyDescent="0.25">
      <c r="A6" s="36" t="s">
        <v>3</v>
      </c>
      <c r="B6" s="36">
        <v>9.49</v>
      </c>
    </row>
    <row r="7" spans="1:2" x14ac:dyDescent="0.25">
      <c r="A7" s="36" t="s">
        <v>4</v>
      </c>
      <c r="B7" s="36">
        <v>10.18</v>
      </c>
    </row>
    <row r="8" spans="1:2" x14ac:dyDescent="0.25">
      <c r="A8" s="36" t="s">
        <v>5</v>
      </c>
      <c r="B8" s="36">
        <v>11.21</v>
      </c>
    </row>
    <row r="9" spans="1:2" ht="15.75" x14ac:dyDescent="0.25">
      <c r="A9" s="35"/>
      <c r="B9" s="35"/>
    </row>
    <row r="10" spans="1:2" ht="15.75" x14ac:dyDescent="0.25">
      <c r="A10" s="35"/>
      <c r="B10" s="35"/>
    </row>
    <row r="11" spans="1:2" x14ac:dyDescent="0.25">
      <c r="A11" s="37" t="s">
        <v>6</v>
      </c>
      <c r="B11" s="37" t="s">
        <v>119</v>
      </c>
    </row>
    <row r="12" spans="1:2" x14ac:dyDescent="0.25">
      <c r="A12" s="38" t="s">
        <v>1</v>
      </c>
      <c r="B12" s="38">
        <v>5.92</v>
      </c>
    </row>
    <row r="13" spans="1:2" x14ac:dyDescent="0.25">
      <c r="A13" s="38" t="s">
        <v>7</v>
      </c>
      <c r="B13" s="38">
        <v>1.48</v>
      </c>
    </row>
    <row r="14" spans="1:2" x14ac:dyDescent="0.25">
      <c r="A14" s="38" t="s">
        <v>8</v>
      </c>
      <c r="B14" s="38">
        <v>2.09</v>
      </c>
    </row>
    <row r="15" spans="1:2" x14ac:dyDescent="0.25">
      <c r="A15" s="38" t="s">
        <v>9</v>
      </c>
      <c r="B15" s="38">
        <v>0.69</v>
      </c>
    </row>
    <row r="16" spans="1:2" x14ac:dyDescent="0.25">
      <c r="A16" s="38" t="s">
        <v>10</v>
      </c>
      <c r="B16" s="38">
        <v>1.03</v>
      </c>
    </row>
    <row r="17" spans="1:2" x14ac:dyDescent="0.25">
      <c r="A17" s="38" t="s">
        <v>11</v>
      </c>
      <c r="B17" s="38">
        <v>11.21</v>
      </c>
    </row>
    <row r="19" spans="1:2" x14ac:dyDescent="0.25">
      <c r="A19" s="2" t="s">
        <v>12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D20" sqref="D20"/>
    </sheetView>
  </sheetViews>
  <sheetFormatPr defaultRowHeight="15" x14ac:dyDescent="0.25"/>
  <cols>
    <col min="1" max="1" width="23.7109375" customWidth="1"/>
  </cols>
  <sheetData>
    <row r="1" spans="1:2" ht="15.75" x14ac:dyDescent="0.25">
      <c r="A1" s="11" t="s">
        <v>48</v>
      </c>
    </row>
    <row r="3" spans="1:2" x14ac:dyDescent="0.25">
      <c r="A3" s="55" t="s">
        <v>49</v>
      </c>
      <c r="B3" s="55" t="s">
        <v>50</v>
      </c>
    </row>
    <row r="4" spans="1:2" x14ac:dyDescent="0.25">
      <c r="A4" s="12" t="s">
        <v>51</v>
      </c>
      <c r="B4" s="12">
        <v>0.99</v>
      </c>
    </row>
    <row r="5" spans="1:2" x14ac:dyDescent="0.25">
      <c r="A5" s="12" t="s">
        <v>5</v>
      </c>
      <c r="B5" s="12">
        <v>2.65</v>
      </c>
    </row>
    <row r="7" spans="1:2" x14ac:dyDescent="0.25">
      <c r="A7" s="2" t="s">
        <v>52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3" sqref="B3"/>
    </sheetView>
  </sheetViews>
  <sheetFormatPr defaultRowHeight="15" x14ac:dyDescent="0.25"/>
  <cols>
    <col min="1" max="1" width="15.42578125" customWidth="1"/>
    <col min="2" max="2" width="19.7109375" customWidth="1"/>
  </cols>
  <sheetData>
    <row r="1" spans="1:2" ht="15.75" x14ac:dyDescent="0.25">
      <c r="A1" s="1" t="s">
        <v>53</v>
      </c>
    </row>
    <row r="3" spans="1:2" ht="86.25" customHeight="1" x14ac:dyDescent="0.25">
      <c r="A3" s="85" t="s">
        <v>21</v>
      </c>
      <c r="B3" s="86" t="s">
        <v>122</v>
      </c>
    </row>
    <row r="4" spans="1:2" x14ac:dyDescent="0.25">
      <c r="A4" s="12" t="s">
        <v>2</v>
      </c>
      <c r="B4" s="32">
        <v>3.15</v>
      </c>
    </row>
    <row r="5" spans="1:2" x14ac:dyDescent="0.25">
      <c r="A5" s="12" t="s">
        <v>3</v>
      </c>
      <c r="B5" s="12">
        <v>3.37</v>
      </c>
    </row>
    <row r="6" spans="1:2" x14ac:dyDescent="0.25">
      <c r="A6" s="12" t="s">
        <v>22</v>
      </c>
      <c r="B6" s="12">
        <v>3.72</v>
      </c>
    </row>
    <row r="8" spans="1:2" x14ac:dyDescent="0.25">
      <c r="A8" s="2" t="s">
        <v>54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3" sqref="B3"/>
    </sheetView>
  </sheetViews>
  <sheetFormatPr defaultRowHeight="15" x14ac:dyDescent="0.25"/>
  <cols>
    <col min="1" max="1" width="20.140625" customWidth="1"/>
  </cols>
  <sheetData>
    <row r="1" spans="1:2" ht="15.75" x14ac:dyDescent="0.25">
      <c r="A1" s="1" t="s">
        <v>55</v>
      </c>
    </row>
    <row r="3" spans="1:2" x14ac:dyDescent="0.25">
      <c r="A3" s="55" t="s">
        <v>21</v>
      </c>
      <c r="B3" s="55" t="s">
        <v>56</v>
      </c>
    </row>
    <row r="4" spans="1:2" x14ac:dyDescent="0.25">
      <c r="A4" s="12" t="s">
        <v>108</v>
      </c>
      <c r="B4" s="12">
        <v>303.63</v>
      </c>
    </row>
    <row r="5" spans="1:2" x14ac:dyDescent="0.25">
      <c r="A5" s="12" t="s">
        <v>109</v>
      </c>
      <c r="B5" s="12">
        <v>310.36</v>
      </c>
    </row>
    <row r="7" spans="1:2" x14ac:dyDescent="0.25">
      <c r="A7" s="2" t="s">
        <v>57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D12" sqref="D12"/>
    </sheetView>
  </sheetViews>
  <sheetFormatPr defaultRowHeight="15" x14ac:dyDescent="0.25"/>
  <cols>
    <col min="1" max="1" width="24.42578125" customWidth="1"/>
    <col min="2" max="2" width="18" customWidth="1"/>
    <col min="3" max="3" width="13.28515625" customWidth="1"/>
  </cols>
  <sheetData>
    <row r="1" spans="1:3" ht="15.75" x14ac:dyDescent="0.25">
      <c r="A1" s="11" t="s">
        <v>58</v>
      </c>
    </row>
    <row r="2" spans="1:3" ht="15.75" x14ac:dyDescent="0.25">
      <c r="A2" s="11"/>
    </row>
    <row r="3" spans="1:3" x14ac:dyDescent="0.25">
      <c r="A3" s="74"/>
      <c r="B3" s="80" t="s">
        <v>62</v>
      </c>
      <c r="C3" s="80"/>
    </row>
    <row r="4" spans="1:3" ht="60" customHeight="1" x14ac:dyDescent="0.25">
      <c r="A4" s="72" t="s">
        <v>21</v>
      </c>
      <c r="B4" s="73" t="s">
        <v>59</v>
      </c>
      <c r="C4" s="73" t="s">
        <v>60</v>
      </c>
    </row>
    <row r="5" spans="1:3" ht="21.75" customHeight="1" x14ac:dyDescent="0.25">
      <c r="A5" s="59" t="s">
        <v>42</v>
      </c>
      <c r="B5" s="56">
        <v>1052</v>
      </c>
      <c r="C5" s="56">
        <v>1561</v>
      </c>
    </row>
    <row r="6" spans="1:3" x14ac:dyDescent="0.25">
      <c r="A6" s="60" t="s">
        <v>61</v>
      </c>
      <c r="B6" s="61">
        <v>1602</v>
      </c>
      <c r="C6" s="61">
        <v>2771</v>
      </c>
    </row>
    <row r="7" spans="1:3" x14ac:dyDescent="0.25">
      <c r="A7" s="57"/>
      <c r="B7" s="57"/>
      <c r="C7" s="58"/>
    </row>
    <row r="9" spans="1:3" x14ac:dyDescent="0.25">
      <c r="A9" s="2" t="s">
        <v>63</v>
      </c>
    </row>
    <row r="10" spans="1:3" ht="67.5" customHeight="1" x14ac:dyDescent="0.25"/>
  </sheetData>
  <mergeCells count="1">
    <mergeCell ref="B3:C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D17" sqref="D17"/>
    </sheetView>
  </sheetViews>
  <sheetFormatPr defaultRowHeight="15" x14ac:dyDescent="0.25"/>
  <cols>
    <col min="1" max="1" width="23.7109375" customWidth="1"/>
  </cols>
  <sheetData>
    <row r="1" spans="1:3" ht="15.75" x14ac:dyDescent="0.25">
      <c r="A1" s="11" t="s">
        <v>64</v>
      </c>
    </row>
    <row r="2" spans="1:3" x14ac:dyDescent="0.25">
      <c r="A2" s="76"/>
      <c r="B2" s="81" t="s">
        <v>65</v>
      </c>
      <c r="C2" s="81"/>
    </row>
    <row r="3" spans="1:3" x14ac:dyDescent="0.25">
      <c r="A3" s="75"/>
      <c r="B3" s="75" t="s">
        <v>42</v>
      </c>
      <c r="C3" s="75" t="s">
        <v>22</v>
      </c>
    </row>
    <row r="4" spans="1:3" ht="43.5" x14ac:dyDescent="0.25">
      <c r="A4" s="69" t="s">
        <v>66</v>
      </c>
      <c r="B4" s="12">
        <v>43.44</v>
      </c>
      <c r="C4" s="12">
        <v>30.08</v>
      </c>
    </row>
    <row r="6" spans="1:3" ht="17.25" customHeight="1" x14ac:dyDescent="0.25">
      <c r="A6" s="2" t="s">
        <v>67</v>
      </c>
    </row>
  </sheetData>
  <mergeCells count="1">
    <mergeCell ref="B2:C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14" sqref="A14"/>
    </sheetView>
  </sheetViews>
  <sheetFormatPr defaultRowHeight="15" x14ac:dyDescent="0.25"/>
  <cols>
    <col min="1" max="1" width="25.140625" customWidth="1"/>
    <col min="2" max="2" width="13" customWidth="1"/>
    <col min="3" max="3" width="14.140625" customWidth="1"/>
  </cols>
  <sheetData>
    <row r="1" spans="1:3" ht="15.75" x14ac:dyDescent="0.25">
      <c r="A1" s="11" t="s">
        <v>68</v>
      </c>
    </row>
    <row r="3" spans="1:3" ht="53.25" customHeight="1" x14ac:dyDescent="0.25">
      <c r="A3" s="23"/>
      <c r="B3" s="54" t="s">
        <v>110</v>
      </c>
      <c r="C3" s="54" t="s">
        <v>111</v>
      </c>
    </row>
    <row r="4" spans="1:3" ht="38.25" customHeight="1" x14ac:dyDescent="0.25">
      <c r="A4" s="87" t="s">
        <v>69</v>
      </c>
      <c r="B4" s="44">
        <v>5117</v>
      </c>
      <c r="C4" s="44">
        <v>3641</v>
      </c>
    </row>
    <row r="5" spans="1:3" ht="50.25" customHeight="1" x14ac:dyDescent="0.25">
      <c r="A5" s="87" t="s">
        <v>70</v>
      </c>
      <c r="B5" s="44">
        <v>38805</v>
      </c>
      <c r="C5" s="44">
        <v>60260</v>
      </c>
    </row>
    <row r="6" spans="1:3" ht="33.75" customHeight="1" x14ac:dyDescent="0.25">
      <c r="A6" s="87" t="s">
        <v>71</v>
      </c>
      <c r="B6" s="44">
        <v>15007.9</v>
      </c>
      <c r="C6" s="44">
        <v>40938.6</v>
      </c>
    </row>
    <row r="8" spans="1:3" ht="36.75" customHeight="1" x14ac:dyDescent="0.25">
      <c r="A8" s="88" t="s">
        <v>112</v>
      </c>
      <c r="B8" s="88"/>
      <c r="C8" s="88"/>
    </row>
  </sheetData>
  <mergeCells count="1">
    <mergeCell ref="A8:C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3" sqref="A3"/>
    </sheetView>
  </sheetViews>
  <sheetFormatPr defaultRowHeight="15" x14ac:dyDescent="0.25"/>
  <cols>
    <col min="1" max="1" width="21.5703125" customWidth="1"/>
    <col min="2" max="3" width="15.42578125" customWidth="1"/>
  </cols>
  <sheetData>
    <row r="1" spans="1:3" ht="15.75" x14ac:dyDescent="0.25">
      <c r="A1" s="1" t="s">
        <v>72</v>
      </c>
    </row>
    <row r="3" spans="1:3" ht="18" customHeight="1" x14ac:dyDescent="0.25">
      <c r="A3" s="53" t="s">
        <v>73</v>
      </c>
      <c r="B3" s="24"/>
      <c r="C3" s="24"/>
    </row>
    <row r="4" spans="1:3" ht="18.75" customHeight="1" x14ac:dyDescent="0.25">
      <c r="A4" s="55" t="s">
        <v>21</v>
      </c>
      <c r="B4" s="55" t="s">
        <v>74</v>
      </c>
      <c r="C4" s="55" t="s">
        <v>75</v>
      </c>
    </row>
    <row r="5" spans="1:3" x14ac:dyDescent="0.25">
      <c r="A5" s="12" t="s">
        <v>29</v>
      </c>
      <c r="B5" s="12">
        <v>12.5</v>
      </c>
      <c r="C5" s="12">
        <v>22.1</v>
      </c>
    </row>
    <row r="6" spans="1:3" x14ac:dyDescent="0.25">
      <c r="A6" s="12" t="s">
        <v>22</v>
      </c>
      <c r="B6" s="12">
        <v>22.6</v>
      </c>
      <c r="C6" s="12">
        <v>23.4</v>
      </c>
    </row>
    <row r="8" spans="1:3" x14ac:dyDescent="0.25">
      <c r="A8" s="2" t="s">
        <v>76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1"/>
  <sheetViews>
    <sheetView workbookViewId="0">
      <selection activeCell="O24" sqref="O24"/>
    </sheetView>
  </sheetViews>
  <sheetFormatPr defaultRowHeight="15" x14ac:dyDescent="0.25"/>
  <sheetData>
    <row r="2" spans="2:2" ht="15.75" x14ac:dyDescent="0.25">
      <c r="B2" s="84" t="s">
        <v>123</v>
      </c>
    </row>
    <row r="31" spans="2:2" x14ac:dyDescent="0.25">
      <c r="B31" s="89" t="s">
        <v>124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2" sqref="D12"/>
    </sheetView>
  </sheetViews>
  <sheetFormatPr defaultRowHeight="15" x14ac:dyDescent="0.25"/>
  <cols>
    <col min="1" max="1" width="21.85546875" customWidth="1"/>
    <col min="2" max="2" width="12.7109375" customWidth="1"/>
    <col min="3" max="3" width="19.5703125" customWidth="1"/>
  </cols>
  <sheetData>
    <row r="1" spans="1:4" ht="15.75" x14ac:dyDescent="0.25">
      <c r="A1" s="90" t="s">
        <v>125</v>
      </c>
    </row>
    <row r="2" spans="1:4" x14ac:dyDescent="0.25">
      <c r="A2" s="55" t="s">
        <v>77</v>
      </c>
      <c r="B2" s="12"/>
      <c r="C2" s="22"/>
    </row>
    <row r="3" spans="1:4" x14ac:dyDescent="0.25">
      <c r="A3" s="42" t="s">
        <v>126</v>
      </c>
      <c r="B3" s="42"/>
      <c r="C3" s="42"/>
    </row>
    <row r="4" spans="1:4" x14ac:dyDescent="0.25">
      <c r="A4" s="12" t="s">
        <v>78</v>
      </c>
      <c r="B4" s="39">
        <v>0.51835301627832742</v>
      </c>
      <c r="C4" s="25">
        <v>132.85</v>
      </c>
      <c r="D4" s="26"/>
    </row>
    <row r="5" spans="1:4" x14ac:dyDescent="0.25">
      <c r="A5" s="12" t="s">
        <v>79</v>
      </c>
      <c r="B5" s="39">
        <v>0.2138525375039898</v>
      </c>
      <c r="C5" s="25">
        <v>53.99</v>
      </c>
      <c r="D5" s="26"/>
    </row>
    <row r="6" spans="1:4" x14ac:dyDescent="0.25">
      <c r="A6" s="12" t="s">
        <v>80</v>
      </c>
      <c r="B6" s="39">
        <v>4.6321417172039581E-2</v>
      </c>
      <c r="C6" s="25">
        <v>11.61</v>
      </c>
      <c r="D6" s="26"/>
    </row>
    <row r="7" spans="1:4" x14ac:dyDescent="0.25">
      <c r="A7" s="12" t="s">
        <v>81</v>
      </c>
      <c r="B7" s="39">
        <v>0.20088573252473668</v>
      </c>
      <c r="C7" s="25">
        <v>50.35</v>
      </c>
      <c r="D7" s="26"/>
    </row>
    <row r="8" spans="1:4" x14ac:dyDescent="0.25">
      <c r="A8" s="12" t="s">
        <v>82</v>
      </c>
      <c r="B8" s="39">
        <v>2.0587296520906483E-2</v>
      </c>
      <c r="C8" s="25">
        <v>5.16</v>
      </c>
      <c r="D8" s="26"/>
    </row>
    <row r="10" spans="1:4" x14ac:dyDescent="0.25">
      <c r="A10" s="2" t="s">
        <v>83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A2" sqref="A2"/>
    </sheetView>
  </sheetViews>
  <sheetFormatPr defaultRowHeight="15" x14ac:dyDescent="0.25"/>
  <cols>
    <col min="1" max="1" width="19.5703125" customWidth="1"/>
    <col min="2" max="2" width="18.5703125" customWidth="1"/>
  </cols>
  <sheetData>
    <row r="1" spans="1:4" ht="15.75" x14ac:dyDescent="0.25">
      <c r="A1" s="90" t="s">
        <v>127</v>
      </c>
    </row>
    <row r="3" spans="1:4" x14ac:dyDescent="0.25">
      <c r="A3" s="62" t="s">
        <v>21</v>
      </c>
      <c r="B3" s="82" t="s">
        <v>84</v>
      </c>
      <c r="C3" s="82"/>
      <c r="D3" s="82"/>
    </row>
    <row r="4" spans="1:4" x14ac:dyDescent="0.25">
      <c r="A4" s="20"/>
      <c r="B4" s="63" t="s">
        <v>85</v>
      </c>
      <c r="C4" s="64" t="s">
        <v>86</v>
      </c>
      <c r="D4" s="64" t="s">
        <v>74</v>
      </c>
    </row>
    <row r="5" spans="1:4" x14ac:dyDescent="0.25">
      <c r="A5" s="28">
        <v>2014</v>
      </c>
      <c r="B5" s="21">
        <v>933</v>
      </c>
      <c r="C5" s="21">
        <v>555.23</v>
      </c>
      <c r="D5" s="21">
        <v>377.78</v>
      </c>
    </row>
    <row r="6" spans="1:4" x14ac:dyDescent="0.25">
      <c r="A6" s="41" t="s">
        <v>104</v>
      </c>
      <c r="B6" s="21">
        <v>1231.3800000000001</v>
      </c>
      <c r="C6" s="21">
        <v>689.61</v>
      </c>
      <c r="D6" s="21">
        <v>541.77</v>
      </c>
    </row>
    <row r="7" spans="1:4" x14ac:dyDescent="0.25">
      <c r="A7" s="27"/>
      <c r="B7" s="7"/>
      <c r="C7" s="7"/>
    </row>
    <row r="8" spans="1:4" x14ac:dyDescent="0.25">
      <c r="A8" s="29" t="s">
        <v>87</v>
      </c>
    </row>
    <row r="9" spans="1:4" x14ac:dyDescent="0.25">
      <c r="A9" s="29" t="s">
        <v>88</v>
      </c>
    </row>
  </sheetData>
  <mergeCells count="1">
    <mergeCell ref="B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7" sqref="B17"/>
    </sheetView>
  </sheetViews>
  <sheetFormatPr defaultRowHeight="15" x14ac:dyDescent="0.25"/>
  <cols>
    <col min="1" max="1" width="17.85546875" customWidth="1"/>
    <col min="2" max="2" width="40.85546875" customWidth="1"/>
  </cols>
  <sheetData>
    <row r="1" spans="1:2" ht="15.75" x14ac:dyDescent="0.25">
      <c r="A1" s="11" t="s">
        <v>113</v>
      </c>
    </row>
    <row r="3" spans="1:2" ht="46.5" customHeight="1" x14ac:dyDescent="0.25">
      <c r="A3" s="47" t="s">
        <v>13</v>
      </c>
      <c r="B3" s="46" t="s">
        <v>114</v>
      </c>
    </row>
    <row r="4" spans="1:2" x14ac:dyDescent="0.25">
      <c r="A4" s="4" t="s">
        <v>14</v>
      </c>
      <c r="B4" s="5">
        <v>1.99509</v>
      </c>
    </row>
    <row r="5" spans="1:2" x14ac:dyDescent="0.25">
      <c r="A5" s="4" t="s">
        <v>15</v>
      </c>
      <c r="B5" s="5">
        <v>1.10034001718</v>
      </c>
    </row>
    <row r="6" spans="1:2" x14ac:dyDescent="0.25">
      <c r="A6" s="4" t="s">
        <v>16</v>
      </c>
      <c r="B6" s="5">
        <v>3.3754524705899995</v>
      </c>
    </row>
    <row r="7" spans="1:2" x14ac:dyDescent="0.25">
      <c r="A7" s="4" t="s">
        <v>17</v>
      </c>
      <c r="B7" s="5">
        <v>7.4393998060499991</v>
      </c>
    </row>
    <row r="8" spans="1:2" x14ac:dyDescent="0.25">
      <c r="A8" s="4" t="s">
        <v>18</v>
      </c>
      <c r="B8" s="5">
        <v>13.91028179459</v>
      </c>
    </row>
    <row r="10" spans="1:2" x14ac:dyDescent="0.25">
      <c r="A10" s="2" t="s">
        <v>19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J25" sqref="J25"/>
    </sheetView>
  </sheetViews>
  <sheetFormatPr defaultRowHeight="15" x14ac:dyDescent="0.25"/>
  <cols>
    <col min="1" max="1" width="23.5703125" customWidth="1"/>
    <col min="2" max="2" width="28" customWidth="1"/>
    <col min="3" max="3" width="32.140625" customWidth="1"/>
  </cols>
  <sheetData>
    <row r="1" spans="1:3" ht="15.75" x14ac:dyDescent="0.25">
      <c r="A1" s="90" t="s">
        <v>128</v>
      </c>
    </row>
    <row r="3" spans="1:3" x14ac:dyDescent="0.25">
      <c r="A3" s="65" t="s">
        <v>21</v>
      </c>
      <c r="B3" s="82" t="s">
        <v>89</v>
      </c>
      <c r="C3" s="82"/>
    </row>
    <row r="4" spans="1:3" x14ac:dyDescent="0.25">
      <c r="A4" s="68"/>
      <c r="B4" s="66" t="s">
        <v>90</v>
      </c>
      <c r="C4" s="67" t="s">
        <v>91</v>
      </c>
    </row>
    <row r="5" spans="1:3" x14ac:dyDescent="0.25">
      <c r="A5" s="77">
        <v>2014</v>
      </c>
      <c r="B5" s="30">
        <v>25.15</v>
      </c>
      <c r="C5" s="30">
        <v>6.1</v>
      </c>
    </row>
    <row r="6" spans="1:3" x14ac:dyDescent="0.25">
      <c r="A6" s="78" t="s">
        <v>103</v>
      </c>
      <c r="B6" s="34">
        <v>101.78</v>
      </c>
      <c r="C6" s="34">
        <v>99.56</v>
      </c>
    </row>
    <row r="8" spans="1:3" x14ac:dyDescent="0.25">
      <c r="A8" s="29" t="s">
        <v>87</v>
      </c>
    </row>
    <row r="9" spans="1:3" x14ac:dyDescent="0.25">
      <c r="A9" s="40" t="s">
        <v>102</v>
      </c>
    </row>
  </sheetData>
  <mergeCells count="1">
    <mergeCell ref="B3:C3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L34" sqref="L34"/>
    </sheetView>
  </sheetViews>
  <sheetFormatPr defaultRowHeight="15" x14ac:dyDescent="0.25"/>
  <sheetData>
    <row r="1" spans="1:2" ht="15.75" x14ac:dyDescent="0.25">
      <c r="A1" s="90" t="s">
        <v>129</v>
      </c>
    </row>
    <row r="2" spans="1:2" x14ac:dyDescent="0.25">
      <c r="A2" s="27"/>
    </row>
    <row r="3" spans="1:2" x14ac:dyDescent="0.25">
      <c r="A3" s="45" t="s">
        <v>21</v>
      </c>
      <c r="B3" s="45" t="s">
        <v>92</v>
      </c>
    </row>
    <row r="4" spans="1:2" x14ac:dyDescent="0.25">
      <c r="A4" s="12">
        <v>2014</v>
      </c>
      <c r="B4" s="12">
        <v>268.97000000000003</v>
      </c>
    </row>
    <row r="5" spans="1:2" x14ac:dyDescent="0.25">
      <c r="A5" s="12">
        <v>2025</v>
      </c>
      <c r="B5" s="12">
        <v>8.27</v>
      </c>
    </row>
    <row r="8" spans="1:2" x14ac:dyDescent="0.25">
      <c r="A8" s="45" t="s">
        <v>21</v>
      </c>
      <c r="B8" s="55" t="s">
        <v>93</v>
      </c>
    </row>
    <row r="9" spans="1:2" x14ac:dyDescent="0.25">
      <c r="A9" s="12">
        <v>2014</v>
      </c>
      <c r="B9" s="12">
        <v>6.166E-2</v>
      </c>
    </row>
    <row r="10" spans="1:2" x14ac:dyDescent="0.25">
      <c r="A10" s="12">
        <v>2025</v>
      </c>
      <c r="B10" s="12">
        <v>25.24</v>
      </c>
    </row>
    <row r="12" spans="1:2" x14ac:dyDescent="0.25">
      <c r="A12" s="29" t="s">
        <v>94</v>
      </c>
    </row>
    <row r="13" spans="1:2" x14ac:dyDescent="0.25">
      <c r="A13" s="29" t="s">
        <v>95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K22" sqref="K22"/>
    </sheetView>
  </sheetViews>
  <sheetFormatPr defaultRowHeight="15" x14ac:dyDescent="0.25"/>
  <cols>
    <col min="1" max="1" width="16.28515625" customWidth="1"/>
    <col min="2" max="2" width="20.5703125" customWidth="1"/>
    <col min="3" max="3" width="19.42578125" customWidth="1"/>
    <col min="4" max="4" width="23.42578125" customWidth="1"/>
  </cols>
  <sheetData>
    <row r="1" spans="1:4" ht="15.75" x14ac:dyDescent="0.25">
      <c r="A1" s="90" t="s">
        <v>130</v>
      </c>
    </row>
    <row r="3" spans="1:4" ht="63" customHeight="1" x14ac:dyDescent="0.25">
      <c r="A3" s="42"/>
      <c r="B3" s="70" t="s">
        <v>96</v>
      </c>
      <c r="C3" s="70" t="s">
        <v>97</v>
      </c>
      <c r="D3" s="70" t="s">
        <v>98</v>
      </c>
    </row>
    <row r="4" spans="1:4" x14ac:dyDescent="0.25">
      <c r="A4" s="42" t="s">
        <v>105</v>
      </c>
      <c r="B4" s="42">
        <v>2.09</v>
      </c>
      <c r="C4" s="42">
        <v>6.77</v>
      </c>
      <c r="D4" s="42">
        <v>8</v>
      </c>
    </row>
    <row r="5" spans="1:4" x14ac:dyDescent="0.25">
      <c r="A5" s="42" t="s">
        <v>106</v>
      </c>
      <c r="B5" s="42">
        <v>2.14</v>
      </c>
      <c r="C5" s="42">
        <v>6.93</v>
      </c>
      <c r="D5" s="42">
        <v>12</v>
      </c>
    </row>
    <row r="6" spans="1:4" x14ac:dyDescent="0.25">
      <c r="A6" s="42" t="s">
        <v>107</v>
      </c>
      <c r="B6" s="42">
        <v>2.15</v>
      </c>
      <c r="C6" s="42">
        <v>6.95</v>
      </c>
      <c r="D6" s="42">
        <v>14.07</v>
      </c>
    </row>
    <row r="8" spans="1:4" x14ac:dyDescent="0.25">
      <c r="A8" s="31" t="s">
        <v>99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O16" sqref="O16"/>
    </sheetView>
  </sheetViews>
  <sheetFormatPr defaultRowHeight="15" x14ac:dyDescent="0.25"/>
  <sheetData>
    <row r="1" spans="1:1" ht="15.75" x14ac:dyDescent="0.25">
      <c r="A1" s="91" t="s">
        <v>131</v>
      </c>
    </row>
    <row r="23" spans="1:1" x14ac:dyDescent="0.25">
      <c r="A23" s="29" t="s">
        <v>100</v>
      </c>
    </row>
    <row r="24" spans="1:1" x14ac:dyDescent="0.25">
      <c r="A24" s="29" t="s">
        <v>101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4" sqref="B4"/>
    </sheetView>
  </sheetViews>
  <sheetFormatPr defaultRowHeight="15" x14ac:dyDescent="0.25"/>
  <cols>
    <col min="1" max="1" width="61.85546875" bestFit="1" customWidth="1"/>
    <col min="2" max="2" width="67.28515625" bestFit="1" customWidth="1"/>
  </cols>
  <sheetData>
    <row r="1" spans="1:2" ht="15.75" x14ac:dyDescent="0.25">
      <c r="A1" s="11" t="s">
        <v>20</v>
      </c>
    </row>
    <row r="3" spans="1:2" x14ac:dyDescent="0.25">
      <c r="A3" s="45" t="s">
        <v>21</v>
      </c>
      <c r="B3" s="45" t="s">
        <v>117</v>
      </c>
    </row>
    <row r="4" spans="1:2" x14ac:dyDescent="0.25">
      <c r="A4" s="3" t="s">
        <v>2</v>
      </c>
      <c r="B4" s="6">
        <v>6.36</v>
      </c>
    </row>
    <row r="5" spans="1:2" x14ac:dyDescent="0.25">
      <c r="A5" s="3" t="s">
        <v>3</v>
      </c>
      <c r="B5" s="6">
        <v>39.023600000000002</v>
      </c>
    </row>
    <row r="6" spans="1:2" x14ac:dyDescent="0.25">
      <c r="A6" s="3" t="s">
        <v>22</v>
      </c>
      <c r="B6" s="6">
        <v>31.442430000000002</v>
      </c>
    </row>
    <row r="7" spans="1:2" x14ac:dyDescent="0.25">
      <c r="A7" s="3" t="s">
        <v>23</v>
      </c>
      <c r="B7" s="6">
        <v>13.893000000000001</v>
      </c>
    </row>
    <row r="9" spans="1:2" ht="50.25" customHeight="1" x14ac:dyDescent="0.25">
      <c r="A9" s="79" t="s">
        <v>115</v>
      </c>
      <c r="B9" s="79"/>
    </row>
  </sheetData>
  <mergeCells count="1">
    <mergeCell ref="A9:B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15" sqref="C15"/>
    </sheetView>
  </sheetViews>
  <sheetFormatPr defaultRowHeight="15" x14ac:dyDescent="0.25"/>
  <cols>
    <col min="1" max="1" width="17.7109375" customWidth="1"/>
    <col min="2" max="2" width="15.140625" bestFit="1" customWidth="1"/>
  </cols>
  <sheetData>
    <row r="1" spans="1:2" ht="15.75" x14ac:dyDescent="0.25">
      <c r="A1" s="1" t="s">
        <v>24</v>
      </c>
    </row>
    <row r="3" spans="1:2" ht="42.75" x14ac:dyDescent="0.25">
      <c r="A3" s="48" t="s">
        <v>25</v>
      </c>
      <c r="B3" s="48" t="s">
        <v>116</v>
      </c>
    </row>
    <row r="4" spans="1:2" x14ac:dyDescent="0.25">
      <c r="A4" s="8" t="s">
        <v>2</v>
      </c>
      <c r="B4" s="43">
        <v>8889.73</v>
      </c>
    </row>
    <row r="5" spans="1:2" x14ac:dyDescent="0.25">
      <c r="A5" s="8" t="s">
        <v>3</v>
      </c>
      <c r="B5" s="43">
        <v>49067.41</v>
      </c>
    </row>
    <row r="6" spans="1:2" x14ac:dyDescent="0.25">
      <c r="A6" s="8" t="s">
        <v>22</v>
      </c>
      <c r="B6" s="43">
        <v>69582.649999999994</v>
      </c>
    </row>
    <row r="7" spans="1:2" x14ac:dyDescent="0.25">
      <c r="A7" s="8" t="s">
        <v>23</v>
      </c>
      <c r="B7" s="43">
        <v>104686</v>
      </c>
    </row>
    <row r="8" spans="1:2" x14ac:dyDescent="0.25">
      <c r="A8" s="7"/>
      <c r="B8" s="7"/>
    </row>
    <row r="9" spans="1:2" x14ac:dyDescent="0.25">
      <c r="A9" s="7"/>
      <c r="B9" s="7"/>
    </row>
    <row r="10" spans="1:2" ht="28.5" x14ac:dyDescent="0.25">
      <c r="A10" s="48" t="s">
        <v>25</v>
      </c>
      <c r="B10" s="48" t="s">
        <v>26</v>
      </c>
    </row>
    <row r="11" spans="1:2" x14ac:dyDescent="0.25">
      <c r="A11" s="8" t="s">
        <v>2</v>
      </c>
      <c r="B11" s="9">
        <v>6</v>
      </c>
    </row>
    <row r="12" spans="1:2" x14ac:dyDescent="0.25">
      <c r="A12" s="8" t="s">
        <v>3</v>
      </c>
      <c r="B12" s="9">
        <v>9</v>
      </c>
    </row>
    <row r="13" spans="1:2" x14ac:dyDescent="0.25">
      <c r="A13" s="8" t="s">
        <v>22</v>
      </c>
      <c r="B13" s="9">
        <v>15</v>
      </c>
    </row>
    <row r="14" spans="1:2" x14ac:dyDescent="0.25">
      <c r="A14" s="8" t="s">
        <v>23</v>
      </c>
      <c r="B14" s="9">
        <v>28</v>
      </c>
    </row>
    <row r="16" spans="1:2" x14ac:dyDescent="0.25">
      <c r="A16" s="2" t="s">
        <v>27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9" sqref="B9"/>
    </sheetView>
  </sheetViews>
  <sheetFormatPr defaultRowHeight="15" x14ac:dyDescent="0.25"/>
  <cols>
    <col min="1" max="1" width="11.85546875" customWidth="1"/>
    <col min="3" max="3" width="14.140625" customWidth="1"/>
  </cols>
  <sheetData>
    <row r="1" spans="1:3" ht="15.75" x14ac:dyDescent="0.25">
      <c r="A1" s="83" t="s">
        <v>120</v>
      </c>
    </row>
    <row r="3" spans="1:3" ht="34.5" customHeight="1" x14ac:dyDescent="0.25">
      <c r="A3" s="70" t="s">
        <v>28</v>
      </c>
      <c r="B3" s="70" t="s">
        <v>29</v>
      </c>
      <c r="C3" s="70" t="s">
        <v>30</v>
      </c>
    </row>
    <row r="4" spans="1:3" ht="42.75" x14ac:dyDescent="0.25">
      <c r="A4" s="13" t="s">
        <v>31</v>
      </c>
      <c r="B4" s="14">
        <v>91287</v>
      </c>
      <c r="C4" s="14">
        <v>146572</v>
      </c>
    </row>
    <row r="6" spans="1:3" x14ac:dyDescent="0.25">
      <c r="A6" s="2" t="s">
        <v>32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K26" sqref="K26"/>
    </sheetView>
  </sheetViews>
  <sheetFormatPr defaultRowHeight="15" x14ac:dyDescent="0.25"/>
  <cols>
    <col min="1" max="1" width="15.42578125" customWidth="1"/>
    <col min="3" max="3" width="16.5703125" customWidth="1"/>
  </cols>
  <sheetData>
    <row r="1" spans="1:3" ht="15.75" x14ac:dyDescent="0.25">
      <c r="A1" s="84" t="s">
        <v>121</v>
      </c>
    </row>
    <row r="3" spans="1:3" ht="28.5" x14ac:dyDescent="0.25">
      <c r="A3" s="51" t="s">
        <v>28</v>
      </c>
      <c r="B3" s="51" t="s">
        <v>29</v>
      </c>
      <c r="C3" s="51" t="s">
        <v>33</v>
      </c>
    </row>
    <row r="4" spans="1:3" ht="57" x14ac:dyDescent="0.25">
      <c r="A4" s="16" t="s">
        <v>34</v>
      </c>
      <c r="B4" s="17">
        <v>550</v>
      </c>
      <c r="C4" s="18">
        <v>5364</v>
      </c>
    </row>
    <row r="5" spans="1:3" x14ac:dyDescent="0.25">
      <c r="A5" s="33" t="s">
        <v>35</v>
      </c>
    </row>
    <row r="6" spans="1:3" x14ac:dyDescent="0.25">
      <c r="A6" s="2" t="s">
        <v>32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D15" sqref="D15"/>
    </sheetView>
  </sheetViews>
  <sheetFormatPr defaultRowHeight="15" x14ac:dyDescent="0.25"/>
  <cols>
    <col min="1" max="1" width="16" customWidth="1"/>
  </cols>
  <sheetData>
    <row r="1" spans="1:3" ht="15.75" x14ac:dyDescent="0.25">
      <c r="A1" s="11" t="s">
        <v>36</v>
      </c>
    </row>
    <row r="2" spans="1:3" ht="15.75" x14ac:dyDescent="0.25">
      <c r="A2" s="10"/>
    </row>
    <row r="3" spans="1:3" ht="28.5" x14ac:dyDescent="0.25">
      <c r="A3" s="49" t="s">
        <v>28</v>
      </c>
      <c r="B3" s="49" t="s">
        <v>37</v>
      </c>
      <c r="C3" s="50" t="s">
        <v>38</v>
      </c>
    </row>
    <row r="4" spans="1:3" ht="47.25" customHeight="1" x14ac:dyDescent="0.25">
      <c r="A4" s="49" t="s">
        <v>39</v>
      </c>
      <c r="B4" s="19">
        <v>4174</v>
      </c>
      <c r="C4" s="19">
        <v>9704</v>
      </c>
    </row>
    <row r="6" spans="1:3" x14ac:dyDescent="0.25">
      <c r="A6" s="2" t="s">
        <v>40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I17" sqref="I17"/>
    </sheetView>
  </sheetViews>
  <sheetFormatPr defaultRowHeight="15" x14ac:dyDescent="0.25"/>
  <cols>
    <col min="1" max="1" width="14.85546875" customWidth="1"/>
  </cols>
  <sheetData>
    <row r="1" spans="1:3" ht="15.75" x14ac:dyDescent="0.25">
      <c r="A1" s="11" t="s">
        <v>41</v>
      </c>
    </row>
    <row r="3" spans="1:3" ht="28.5" x14ac:dyDescent="0.25">
      <c r="A3" s="15"/>
      <c r="B3" s="52" t="s">
        <v>42</v>
      </c>
      <c r="C3" s="52" t="s">
        <v>5</v>
      </c>
    </row>
    <row r="4" spans="1:3" ht="60" customHeight="1" x14ac:dyDescent="0.25">
      <c r="A4" s="52" t="s">
        <v>43</v>
      </c>
      <c r="B4" s="15">
        <v>0.53</v>
      </c>
      <c r="C4" s="15">
        <v>3.06</v>
      </c>
    </row>
    <row r="6" spans="1:3" x14ac:dyDescent="0.25">
      <c r="A6" s="2" t="s">
        <v>40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D12" sqref="D12"/>
    </sheetView>
  </sheetViews>
  <sheetFormatPr defaultRowHeight="15" x14ac:dyDescent="0.25"/>
  <cols>
    <col min="2" max="2" width="18.140625" customWidth="1"/>
  </cols>
  <sheetData>
    <row r="1" spans="1:2" ht="15.75" x14ac:dyDescent="0.25">
      <c r="A1" s="11" t="s">
        <v>44</v>
      </c>
    </row>
    <row r="3" spans="1:2" x14ac:dyDescent="0.25">
      <c r="A3" s="55" t="s">
        <v>21</v>
      </c>
      <c r="B3" s="55" t="s">
        <v>45</v>
      </c>
    </row>
    <row r="4" spans="1:2" x14ac:dyDescent="0.25">
      <c r="A4" s="12" t="s">
        <v>37</v>
      </c>
      <c r="B4" s="12">
        <v>1499</v>
      </c>
    </row>
    <row r="5" spans="1:2" x14ac:dyDescent="0.25">
      <c r="A5" s="12" t="s">
        <v>46</v>
      </c>
      <c r="B5" s="12">
        <v>3118</v>
      </c>
    </row>
    <row r="7" spans="1:2" x14ac:dyDescent="0.25">
      <c r="A7" s="2" t="s">
        <v>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Chart IX.1</vt:lpstr>
      <vt:lpstr>Chart IX.2</vt:lpstr>
      <vt:lpstr>Chart IX.3</vt:lpstr>
      <vt:lpstr>Chart IX.4</vt:lpstr>
      <vt:lpstr>Chart IX.5</vt:lpstr>
      <vt:lpstr>Chart IX.6</vt:lpstr>
      <vt:lpstr>Chart IX.7</vt:lpstr>
      <vt:lpstr>Chart IX.8</vt:lpstr>
      <vt:lpstr>Chart IX.9</vt:lpstr>
      <vt:lpstr>Chart IX.10</vt:lpstr>
      <vt:lpstr>Chart IX.11</vt:lpstr>
      <vt:lpstr>Chart IX.12</vt:lpstr>
      <vt:lpstr>Chart IX.13</vt:lpstr>
      <vt:lpstr>Chart IX.14</vt:lpstr>
      <vt:lpstr>Chart IX.15</vt:lpstr>
      <vt:lpstr>Chart IX.16</vt:lpstr>
      <vt:lpstr>Chart IX.17</vt:lpstr>
      <vt:lpstr>Chart IX.18</vt:lpstr>
      <vt:lpstr>Chart IX.19</vt:lpstr>
      <vt:lpstr>Chart IX.20</vt:lpstr>
      <vt:lpstr>Chart IX.21</vt:lpstr>
      <vt:lpstr>Chart IX.22</vt:lpstr>
      <vt:lpstr>Chart IX.23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Mira Sethi</dc:creator>
  <cp:keywords/>
  <dc:description/>
  <cp:lastModifiedBy>Mira Sethi</cp:lastModifiedBy>
  <cp:revision/>
  <dcterms:created xsi:type="dcterms:W3CDTF">2026-01-02T17:23:16Z</dcterms:created>
  <dcterms:modified xsi:type="dcterms:W3CDTF">2026-01-27T11:11:18Z</dcterms:modified>
  <cp:category/>
  <cp:contentStatus/>
</cp:coreProperties>
</file>