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bhara\Documents\YP\ES 2025-26\Urbanisation Chapter\"/>
    </mc:Choice>
  </mc:AlternateContent>
  <xr:revisionPtr revIDLastSave="0" documentId="8_{0DC71A41-AC23-45DB-8E83-CCB5166F1007}" xr6:coauthVersionLast="47" xr6:coauthVersionMax="47" xr10:uidLastSave="{00000000-0000-0000-0000-000000000000}"/>
  <bookViews>
    <workbookView xWindow="-110" yWindow="-110" windowWidth="19420" windowHeight="10300" xr2:uid="{87B148BE-AA1F-4179-BFA0-7E0E10A9CCE1}"/>
  </bookViews>
  <sheets>
    <sheet name="Table XV.1" sheetId="7" r:id="rId1"/>
    <sheet name="Chart XV.2" sheetId="1" r:id="rId2"/>
    <sheet name="Chart XV.3" sheetId="2" r:id="rId3"/>
    <sheet name="Chart XV.4" sheetId="3" r:id="rId4"/>
    <sheet name="Chart XV.5" sheetId="6" r:id="rId5"/>
    <sheet name="Chart XV.8" sheetId="5" r:id="rId6"/>
    <sheet name="Chart XV.9" sheetId="9" r:id="rId7"/>
  </sheets>
  <externalReferences>
    <externalReference r:id="rId8"/>
  </externalReferences>
  <definedNames>
    <definedName name="_xlnm._FilterDatabase" localSheetId="5" hidden="1">'Chart XV.8'!$A$2:$B$21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B14" i="1"/>
  <c r="E13" i="1"/>
  <c r="B13" i="1"/>
  <c r="E12" i="1"/>
  <c r="B12" i="1"/>
  <c r="E11" i="1"/>
  <c r="B11" i="1"/>
  <c r="E10" i="1"/>
  <c r="B10" i="1"/>
  <c r="E9" i="1"/>
  <c r="B9" i="1"/>
  <c r="E8" i="1"/>
  <c r="B8" i="1"/>
  <c r="E7" i="1"/>
  <c r="B7" i="1"/>
  <c r="E6" i="1"/>
  <c r="B6" i="1"/>
  <c r="E5" i="1"/>
  <c r="B5" i="1"/>
  <c r="E4" i="1"/>
  <c r="B4" i="1"/>
  <c r="E3" i="1"/>
  <c r="B3" i="1"/>
</calcChain>
</file>

<file path=xl/sharedStrings.xml><?xml version="1.0" encoding="utf-8"?>
<sst xmlns="http://schemas.openxmlformats.org/spreadsheetml/2006/main" count="82" uniqueCount="82">
  <si>
    <t>Rural population</t>
  </si>
  <si>
    <t>Urban population</t>
  </si>
  <si>
    <t>Total Population</t>
  </si>
  <si>
    <t>% of population living in urban areas (RHS)</t>
  </si>
  <si>
    <t>LMIC</t>
  </si>
  <si>
    <t>LIC</t>
  </si>
  <si>
    <t>India</t>
  </si>
  <si>
    <t>Urbanisation rate</t>
  </si>
  <si>
    <t>As per Staturory definition</t>
  </si>
  <si>
    <t>As per Census 2011 Definition</t>
  </si>
  <si>
    <t>5000+ population as per Ghana's definition</t>
  </si>
  <si>
    <t>2500+ population as per Mexico's definition</t>
  </si>
  <si>
    <t>Municipal bond Issuances</t>
  </si>
  <si>
    <t>₹ crore</t>
  </si>
  <si>
    <t>Greater Hyderabad MC</t>
  </si>
  <si>
    <t>Ahmedabad MC</t>
  </si>
  <si>
    <t>Indore MC</t>
  </si>
  <si>
    <t>Pune MC</t>
  </si>
  <si>
    <t>Surat MC</t>
  </si>
  <si>
    <t>Lucknow MC</t>
  </si>
  <si>
    <t>Pimpri Chinchwad MC</t>
  </si>
  <si>
    <t>Greater Chennai Corp.</t>
  </si>
  <si>
    <t>Nashik MC</t>
  </si>
  <si>
    <t>Bhopal</t>
  </si>
  <si>
    <t>Ghaziabad Nagar Nigam</t>
  </si>
  <si>
    <t>Vadodara MC</t>
  </si>
  <si>
    <t>Rajkot MC</t>
  </si>
  <si>
    <t>Greater Visakhapatnam MC</t>
  </si>
  <si>
    <t>Agra Nagar Nigam</t>
  </si>
  <si>
    <t>Prayagraj Nagar Nigam</t>
  </si>
  <si>
    <t>Varanasi Nagar Nigam</t>
  </si>
  <si>
    <t>Gandhinagar MC</t>
  </si>
  <si>
    <t>Bhavnagar MC</t>
  </si>
  <si>
    <t>Percentage of India's population living in</t>
  </si>
  <si>
    <t>Cities</t>
  </si>
  <si>
    <t>Towns</t>
  </si>
  <si>
    <t>Rural</t>
  </si>
  <si>
    <t>Classification</t>
  </si>
  <si>
    <t>Tier 1</t>
  </si>
  <si>
    <t>Tier 2</t>
  </si>
  <si>
    <t>Tier 3</t>
  </si>
  <si>
    <t>Tier 4</t>
  </si>
  <si>
    <t>Tier 5</t>
  </si>
  <si>
    <t>Tier 6</t>
  </si>
  <si>
    <t>Size of Population</t>
  </si>
  <si>
    <t>1 lakh and above</t>
  </si>
  <si>
    <t>50000-99999</t>
  </si>
  <si>
    <t>20000-49999</t>
  </si>
  <si>
    <t>10000-19999</t>
  </si>
  <si>
    <t>5000-9999</t>
  </si>
  <si>
    <t>less than 5000</t>
  </si>
  <si>
    <t>Classification of Cities with different population sizes</t>
  </si>
  <si>
    <t>Source: RBI (https://tinyurl.com/mrcxmn4w)</t>
  </si>
  <si>
    <t>Census of India (2011)</t>
  </si>
  <si>
    <t>Evolution of the rural and urban population in India
urban population in India</t>
  </si>
  <si>
    <t>Urban populations - India vs LMICs and LICs</t>
  </si>
  <si>
    <t>Source: World Bank World Development Indicators</t>
  </si>
  <si>
    <t>India could be far more urban</t>
  </si>
  <si>
    <t>Source: UN World Urbanisation Prospects 2025</t>
  </si>
  <si>
    <t>As on 30th September 2025</t>
  </si>
  <si>
    <t>Source: SEBI (https://www.sebi.gov.in/statistics/municipalbonds.html)</t>
  </si>
  <si>
    <t>Free Floor Space Index (FSI) across cities</t>
  </si>
  <si>
    <t>Thane</t>
  </si>
  <si>
    <t>Pune</t>
  </si>
  <si>
    <t>Mumbai</t>
  </si>
  <si>
    <t>Ahmedabad</t>
  </si>
  <si>
    <t>Chennai</t>
  </si>
  <si>
    <t>Kolkata</t>
  </si>
  <si>
    <t>Delhi</t>
  </si>
  <si>
    <t>Bangalore</t>
  </si>
  <si>
    <t>Sao Paulo</t>
  </si>
  <si>
    <t>Shanghai</t>
  </si>
  <si>
    <t>Vancouver</t>
  </si>
  <si>
    <t>San Francisco</t>
  </si>
  <si>
    <t>Chicago</t>
  </si>
  <si>
    <t>Hong Kong</t>
  </si>
  <si>
    <t>Los Angeles</t>
  </si>
  <si>
    <t>New York</t>
  </si>
  <si>
    <t>Denver</t>
  </si>
  <si>
    <t>Tokyo</t>
  </si>
  <si>
    <t>Singapore</t>
  </si>
  <si>
    <t>Source: Knight Frank research (https://naredco.in/sites/default/files/2025-07/17th%20National%20Convention/AFH_2025.pdf)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</si>
</sst>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_(* #,##0.0_);_(* \(#,##0.0\);_(* &quot;-&quot;??_);_(@_)"/>
    <numFmt numFmtId="166" formatCode="yyyy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1" fontId="2" fillId="0" borderId="0" xfId="0" applyNumberFormat="1" applyFont="1" applyAlignment="1">
      <alignment horizontal="right"/>
    </xf>
    <xf numFmtId="14" fontId="0" fillId="0" borderId="0" xfId="0" applyNumberFormat="1"/>
    <xf numFmtId="164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1" applyFont="1" applyAlignment="1">
      <alignment horizontal="left" vertical="center"/>
    </xf>
    <xf numFmtId="164" fontId="1" fillId="0" borderId="0" xfId="0" applyNumberFormat="1" applyFont="1" applyAlignment="1">
      <alignment horizontal="right"/>
    </xf>
    <xf numFmtId="165" fontId="0" fillId="0" borderId="0" xfId="0" applyNumberFormat="1" applyFont="1"/>
    <xf numFmtId="0" fontId="1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9" fontId="0" fillId="0" borderId="1" xfId="0" applyNumberFormat="1" applyBorder="1"/>
    <xf numFmtId="0" fontId="0" fillId="0" borderId="2" xfId="0" applyBorder="1" applyAlignment="1">
      <alignment horizontal="center"/>
    </xf>
    <xf numFmtId="166" fontId="0" fillId="0" borderId="1" xfId="0" applyNumberFormat="1" applyBorder="1"/>
    <xf numFmtId="0" fontId="0" fillId="0" borderId="3" xfId="0" applyBorder="1" applyAlignment="1">
      <alignment horizontal="center" wrapText="1"/>
    </xf>
    <xf numFmtId="0" fontId="0" fillId="0" borderId="1" xfId="0" applyFill="1" applyBorder="1" applyAlignment="1">
      <alignment horizontal="center" wrapText="1"/>
    </xf>
  </cellXfs>
  <cellStyles count="2">
    <cellStyle name="Normal" xfId="0" builtinId="0"/>
    <cellStyle name="Normal 2" xfId="1" xr:uid="{CAD6F7F7-01ED-45F3-A8E8-22310233EA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12700</xdr:colOff>
      <xdr:row>1</xdr:row>
      <xdr:rowOff>6350</xdr:rowOff>
    </xdr:from>
    <xdr:to>
      <xdr:col>13</xdr:col>
      <xdr:colOff>330089</xdr:colOff>
      <xdr:row>14</xdr:row>
      <xdr:rowOff>12431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B4B5B79-E8BE-40F9-8A23-6E1A6951BC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750" y="190500"/>
          <a:ext cx="4584589" cy="27556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10</xdr:col>
      <xdr:colOff>195353</xdr:colOff>
      <xdr:row>14</xdr:row>
      <xdr:rowOff>143460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0627636-862C-4C12-853A-2D41A4AD42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68650" y="184150"/>
          <a:ext cx="3243353" cy="23532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44450</xdr:colOff>
      <xdr:row>14</xdr:row>
      <xdr:rowOff>6350</xdr:rowOff>
    </xdr:from>
    <xdr:to>
      <xdr:col>8</xdr:col>
      <xdr:colOff>142259</xdr:colOff>
      <xdr:row>28</xdr:row>
      <xdr:rowOff>183881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E9D078-4E2D-90CB-CF55-755D8415E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68800" y="2400300"/>
          <a:ext cx="3145809" cy="275563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</xdr:colOff>
      <xdr:row>1</xdr:row>
      <xdr:rowOff>0</xdr:rowOff>
    </xdr:from>
    <xdr:to>
      <xdr:col>10</xdr:col>
      <xdr:colOff>525326</xdr:colOff>
      <xdr:row>15</xdr:row>
      <xdr:rowOff>177531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10A3312-81CF-4DB9-D0A0-811972242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26000" y="184150"/>
          <a:ext cx="3554276" cy="27556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1</xdr:row>
      <xdr:rowOff>31750</xdr:rowOff>
    </xdr:from>
    <xdr:to>
      <xdr:col>10</xdr:col>
      <xdr:colOff>336439</xdr:colOff>
      <xdr:row>16</xdr:row>
      <xdr:rowOff>25131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7DCB462-9AAF-F767-1E45-64EBFB01F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79850" y="215900"/>
          <a:ext cx="4584589" cy="275563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2</xdr:row>
      <xdr:rowOff>12700</xdr:rowOff>
    </xdr:from>
    <xdr:to>
      <xdr:col>10</xdr:col>
      <xdr:colOff>374539</xdr:colOff>
      <xdr:row>17</xdr:row>
      <xdr:rowOff>6081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96CA078-A47B-F75A-8492-2C57A4B953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85950" y="381000"/>
          <a:ext cx="4584589" cy="275563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hara\Documents\YP\ES%202025-26\Urbanisation%20Chapter\Charts%20and%20Calculations.xlsx" TargetMode="External"/><Relationship Id="rId1" Type="http://schemas.openxmlformats.org/officeDocument/2006/relationships/externalLinkPath" Target="Charts%20and%20Calculati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rban trend"/>
      <sheetName val="global urbanisation trends"/>
      <sheetName val="various definition of urban"/>
      <sheetName val="Sheet3"/>
      <sheetName val="Municipal Bond Issuances"/>
      <sheetName val="Sheet1"/>
      <sheetName val="Sheet2"/>
    </sheetNames>
    <sheetDataSet>
      <sheetData sheetId="0">
        <row r="2">
          <cell r="B2" t="str">
            <v>Rural population</v>
          </cell>
          <cell r="C2" t="str">
            <v>Urban population</v>
          </cell>
          <cell r="E2" t="str">
            <v>% of population living in urban areas (RHS)</v>
          </cell>
        </row>
        <row r="3">
          <cell r="A3">
            <v>1901</v>
          </cell>
          <cell r="B3">
            <v>21.254135999999999</v>
          </cell>
          <cell r="C3">
            <v>2.5854967000000002</v>
          </cell>
          <cell r="E3">
            <v>10.845371371850037</v>
          </cell>
        </row>
        <row r="4">
          <cell r="A4">
            <v>1911</v>
          </cell>
          <cell r="B4">
            <v>22.614495900000001</v>
          </cell>
          <cell r="C4">
            <v>2.5948430999999998</v>
          </cell>
          <cell r="E4">
            <v>10.293181824402456</v>
          </cell>
        </row>
        <row r="5">
          <cell r="A5">
            <v>1921</v>
          </cell>
          <cell r="B5">
            <v>22.322991400000003</v>
          </cell>
          <cell r="C5">
            <v>2.8091298999999998</v>
          </cell>
          <cell r="E5">
            <v>11.177448439260875</v>
          </cell>
        </row>
        <row r="6">
          <cell r="A6">
            <v>1931</v>
          </cell>
          <cell r="B6">
            <v>24.551469900000001</v>
          </cell>
          <cell r="C6">
            <v>3.3462538999999998</v>
          </cell>
          <cell r="E6">
            <v>11.994720157061701</v>
          </cell>
        </row>
        <row r="7">
          <cell r="A7">
            <v>1941</v>
          </cell>
          <cell r="B7">
            <v>27.4498389</v>
          </cell>
          <cell r="C7">
            <v>4.4162191000000002</v>
          </cell>
          <cell r="E7">
            <v>13.858692844907269</v>
          </cell>
        </row>
        <row r="8">
          <cell r="A8">
            <v>1951</v>
          </cell>
          <cell r="B8">
            <v>29.864438100000001</v>
          </cell>
          <cell r="C8">
            <v>6.2443708999999998</v>
          </cell>
          <cell r="E8">
            <v>17.293206485985177</v>
          </cell>
        </row>
        <row r="9">
          <cell r="A9">
            <v>1961</v>
          </cell>
          <cell r="B9">
            <v>36.029816799999999</v>
          </cell>
          <cell r="C9">
            <v>7.8936602999999996</v>
          </cell>
          <cell r="E9">
            <v>17.971392114582841</v>
          </cell>
        </row>
        <row r="10">
          <cell r="A10">
            <v>1971</v>
          </cell>
          <cell r="B10">
            <v>43.904567499999999</v>
          </cell>
          <cell r="C10">
            <v>10.9113977</v>
          </cell>
          <cell r="E10">
            <v>19.905510484379832</v>
          </cell>
        </row>
        <row r="11">
          <cell r="A11">
            <v>1981</v>
          </cell>
          <cell r="B11">
            <v>52.5648926</v>
          </cell>
          <cell r="C11">
            <v>15.7680171</v>
          </cell>
          <cell r="E11">
            <v>23.07529003115171</v>
          </cell>
        </row>
        <row r="12">
          <cell r="A12">
            <v>1991</v>
          </cell>
          <cell r="B12">
            <v>63.064942699999996</v>
          </cell>
          <cell r="C12">
            <v>21.577161199999999</v>
          </cell>
          <cell r="E12">
            <v>25.492231650446961</v>
          </cell>
        </row>
        <row r="13">
          <cell r="A13">
            <v>2001</v>
          </cell>
          <cell r="B13">
            <v>74.261774699999989</v>
          </cell>
          <cell r="C13">
            <v>28.611968900000001</v>
          </cell>
          <cell r="E13">
            <v>27.812703123987415</v>
          </cell>
        </row>
        <row r="14">
          <cell r="A14">
            <v>2011</v>
          </cell>
          <cell r="B14">
            <v>83.374885199999994</v>
          </cell>
          <cell r="C14">
            <v>37.710612500000003</v>
          </cell>
          <cell r="E14">
            <v>31.143789484543699</v>
          </cell>
        </row>
      </sheetData>
      <sheetData sheetId="1">
        <row r="1">
          <cell r="B1" t="str">
            <v>LMIC</v>
          </cell>
          <cell r="C1" t="str">
            <v>LIC</v>
          </cell>
          <cell r="D1" t="str">
            <v>India</v>
          </cell>
        </row>
        <row r="2">
          <cell r="A2">
            <v>27759</v>
          </cell>
          <cell r="B2">
            <v>23.021345467803627</v>
          </cell>
          <cell r="C2">
            <v>20.732398114190406</v>
          </cell>
          <cell r="D2">
            <v>21.476170037817401</v>
          </cell>
        </row>
        <row r="3">
          <cell r="A3">
            <v>28125</v>
          </cell>
          <cell r="B3">
            <v>23.500139359611506</v>
          </cell>
          <cell r="C3">
            <v>21.028238865865127</v>
          </cell>
          <cell r="D3">
            <v>21.919586956811798</v>
          </cell>
        </row>
        <row r="4">
          <cell r="A4">
            <v>28490</v>
          </cell>
          <cell r="B4">
            <v>23.957779489825779</v>
          </cell>
          <cell r="C4">
            <v>21.302629865888196</v>
          </cell>
          <cell r="D4">
            <v>22.359619555969399</v>
          </cell>
        </row>
        <row r="5">
          <cell r="A5">
            <v>28855</v>
          </cell>
          <cell r="B5">
            <v>24.424024544127665</v>
          </cell>
          <cell r="C5">
            <v>21.566252512059727</v>
          </cell>
          <cell r="D5">
            <v>22.7811754300159</v>
          </cell>
        </row>
        <row r="6">
          <cell r="A6">
            <v>29220</v>
          </cell>
          <cell r="B6">
            <v>24.875926878392569</v>
          </cell>
          <cell r="C6">
            <v>21.84144555778067</v>
          </cell>
          <cell r="D6">
            <v>23.169162173677002</v>
          </cell>
        </row>
        <row r="7">
          <cell r="A7">
            <v>29586</v>
          </cell>
          <cell r="B7">
            <v>25.286211157303253</v>
          </cell>
          <cell r="C7">
            <v>22.132062342570748</v>
          </cell>
          <cell r="D7">
            <v>23.5084873816783</v>
          </cell>
        </row>
        <row r="8">
          <cell r="A8">
            <v>29951</v>
          </cell>
          <cell r="B8">
            <v>25.633557500979453</v>
          </cell>
          <cell r="C8">
            <v>22.450541144212934</v>
          </cell>
          <cell r="D8">
            <v>23.7875348455702</v>
          </cell>
        </row>
        <row r="9">
          <cell r="A9">
            <v>30316</v>
          </cell>
          <cell r="B9">
            <v>25.950390472169175</v>
          </cell>
          <cell r="C9">
            <v>22.775703662496394</v>
          </cell>
          <cell r="D9">
            <v>24.030668121675198</v>
          </cell>
        </row>
        <row r="10">
          <cell r="A10">
            <v>30681</v>
          </cell>
          <cell r="B10">
            <v>26.251919345304291</v>
          </cell>
          <cell r="C10">
            <v>23.095692936523736</v>
          </cell>
          <cell r="D10">
            <v>24.2539519859126</v>
          </cell>
        </row>
        <row r="11">
          <cell r="A11">
            <v>31047</v>
          </cell>
          <cell r="B11">
            <v>26.542108716001295</v>
          </cell>
          <cell r="C11">
            <v>23.451901327995181</v>
          </cell>
          <cell r="D11">
            <v>24.4606633455594</v>
          </cell>
        </row>
        <row r="12">
          <cell r="A12">
            <v>31412</v>
          </cell>
          <cell r="B12">
            <v>26.824376616258881</v>
          </cell>
          <cell r="C12">
            <v>23.851946952367054</v>
          </cell>
          <cell r="D12">
            <v>24.654828858249001</v>
          </cell>
        </row>
        <row r="13">
          <cell r="A13">
            <v>31777</v>
          </cell>
          <cell r="B13">
            <v>27.104486456803379</v>
          </cell>
          <cell r="C13">
            <v>24.254025177254185</v>
          </cell>
          <cell r="D13">
            <v>24.8404751816147</v>
          </cell>
        </row>
        <row r="14">
          <cell r="A14">
            <v>32142</v>
          </cell>
          <cell r="B14">
            <v>27.38379928985265</v>
          </cell>
          <cell r="C14">
            <v>24.742088718692713</v>
          </cell>
          <cell r="D14">
            <v>25.021628973289602</v>
          </cell>
        </row>
        <row r="15">
          <cell r="A15">
            <v>32508</v>
          </cell>
          <cell r="B15">
            <v>27.661954833586194</v>
          </cell>
          <cell r="C15">
            <v>25.19680937194164</v>
          </cell>
          <cell r="D15">
            <v>25.202316890907198</v>
          </cell>
        </row>
        <row r="16">
          <cell r="A16">
            <v>32873</v>
          </cell>
          <cell r="B16">
            <v>27.934306832173547</v>
          </cell>
          <cell r="C16">
            <v>25.639727554483315</v>
          </cell>
          <cell r="D16">
            <v>25.386565592100801</v>
          </cell>
        </row>
        <row r="17">
          <cell r="A17">
            <v>33238</v>
          </cell>
          <cell r="B17">
            <v>28.262929177635296</v>
          </cell>
          <cell r="C17">
            <v>26.051832662852419</v>
          </cell>
          <cell r="D17">
            <v>25.578401734503501</v>
          </cell>
        </row>
        <row r="18">
          <cell r="A18">
            <v>33603</v>
          </cell>
          <cell r="B18">
            <v>28.557957049038567</v>
          </cell>
          <cell r="C18">
            <v>26.536501349138462</v>
          </cell>
          <cell r="D18">
            <v>25.7797610905819</v>
          </cell>
        </row>
        <row r="19">
          <cell r="A19">
            <v>33969</v>
          </cell>
          <cell r="B19">
            <v>28.847446731613008</v>
          </cell>
          <cell r="C19">
            <v>26.852085148504809</v>
          </cell>
          <cell r="D19">
            <v>25.980857670265699</v>
          </cell>
        </row>
        <row r="20">
          <cell r="A20">
            <v>34334</v>
          </cell>
          <cell r="B20">
            <v>29.135324635058641</v>
          </cell>
          <cell r="C20">
            <v>27.115602398647606</v>
          </cell>
          <cell r="D20">
            <v>26.176781468119199</v>
          </cell>
        </row>
        <row r="21">
          <cell r="A21">
            <v>34699</v>
          </cell>
          <cell r="B21">
            <v>29.426275964375211</v>
          </cell>
          <cell r="C21">
            <v>27.480697507979642</v>
          </cell>
          <cell r="D21">
            <v>26.371018863887201</v>
          </cell>
        </row>
        <row r="22">
          <cell r="A22">
            <v>35064</v>
          </cell>
          <cell r="B22">
            <v>29.718656856029686</v>
          </cell>
          <cell r="C22">
            <v>27.820448113919696</v>
          </cell>
          <cell r="D22">
            <v>26.5661772139368</v>
          </cell>
        </row>
        <row r="23">
          <cell r="A23">
            <v>35430</v>
          </cell>
          <cell r="B23">
            <v>30.019727735128892</v>
          </cell>
          <cell r="C23">
            <v>28.027461043897642</v>
          </cell>
          <cell r="D23">
            <v>26.764863874634901</v>
          </cell>
        </row>
        <row r="24">
          <cell r="A24">
            <v>35795</v>
          </cell>
          <cell r="B24">
            <v>30.327860587986699</v>
          </cell>
          <cell r="C24">
            <v>28.254640963271164</v>
          </cell>
          <cell r="D24">
            <v>26.969686202348601</v>
          </cell>
        </row>
        <row r="25">
          <cell r="A25">
            <v>36160</v>
          </cell>
          <cell r="B25">
            <v>30.644471477837609</v>
          </cell>
          <cell r="C25">
            <v>28.526003542476492</v>
          </cell>
          <cell r="D25">
            <v>27.183251553444698</v>
          </cell>
        </row>
        <row r="26">
          <cell r="A26">
            <v>36525</v>
          </cell>
          <cell r="B26">
            <v>30.973046792414269</v>
          </cell>
          <cell r="C26">
            <v>28.797186927729445</v>
          </cell>
          <cell r="D26">
            <v>27.4081672842903</v>
          </cell>
        </row>
        <row r="27">
          <cell r="A27">
            <v>36891</v>
          </cell>
          <cell r="B27">
            <v>31.318425102834727</v>
          </cell>
          <cell r="C27">
            <v>29.074116371083502</v>
          </cell>
          <cell r="D27">
            <v>27.647040751252302</v>
          </cell>
        </row>
        <row r="28">
          <cell r="A28">
            <v>37256</v>
          </cell>
          <cell r="B28">
            <v>31.688566002012767</v>
          </cell>
          <cell r="C28">
            <v>29.348045422596439</v>
          </cell>
          <cell r="D28">
            <v>27.902865209663599</v>
          </cell>
        </row>
        <row r="29">
          <cell r="A29">
            <v>37621</v>
          </cell>
          <cell r="B29">
            <v>32.086318184312397</v>
          </cell>
          <cell r="C29">
            <v>29.573000925884084</v>
          </cell>
          <cell r="D29">
            <v>28.175687891045602</v>
          </cell>
        </row>
        <row r="30">
          <cell r="A30">
            <v>37986</v>
          </cell>
          <cell r="B30">
            <v>32.512191104798816</v>
          </cell>
          <cell r="C30">
            <v>29.779964733521602</v>
          </cell>
          <cell r="D30">
            <v>28.466028769800001</v>
          </cell>
        </row>
        <row r="31">
          <cell r="A31">
            <v>38352</v>
          </cell>
          <cell r="B31">
            <v>32.958369485366084</v>
          </cell>
          <cell r="C31">
            <v>30.012435362084691</v>
          </cell>
          <cell r="D31">
            <v>28.7726067228528</v>
          </cell>
        </row>
        <row r="32">
          <cell r="A32">
            <v>38717</v>
          </cell>
          <cell r="B32">
            <v>33.420516635296281</v>
          </cell>
          <cell r="C32">
            <v>30.236853023741357</v>
          </cell>
          <cell r="D32">
            <v>29.094549715910698</v>
          </cell>
        </row>
        <row r="33">
          <cell r="A33">
            <v>39082</v>
          </cell>
          <cell r="B33">
            <v>33.896951459294904</v>
          </cell>
          <cell r="C33">
            <v>30.485944254602121</v>
          </cell>
          <cell r="D33">
            <v>29.4309857146804</v>
          </cell>
        </row>
        <row r="34">
          <cell r="A34">
            <v>39447</v>
          </cell>
          <cell r="B34">
            <v>34.371634877205224</v>
          </cell>
          <cell r="C34">
            <v>30.78306675855649</v>
          </cell>
          <cell r="D34">
            <v>29.7810426848684</v>
          </cell>
        </row>
        <row r="35">
          <cell r="A35">
            <v>39813</v>
          </cell>
          <cell r="B35">
            <v>34.848145850300689</v>
          </cell>
          <cell r="C35">
            <v>31.061577267032334</v>
          </cell>
          <cell r="D35">
            <v>30.143848592181499</v>
          </cell>
        </row>
        <row r="36">
          <cell r="A36">
            <v>40178</v>
          </cell>
          <cell r="B36">
            <v>35.327122606057706</v>
          </cell>
          <cell r="C36">
            <v>31.332620705057096</v>
          </cell>
          <cell r="D36">
            <v>30.5185314023263</v>
          </cell>
        </row>
        <row r="37">
          <cell r="A37">
            <v>40543</v>
          </cell>
          <cell r="B37">
            <v>35.794895908684275</v>
          </cell>
          <cell r="C37">
            <v>31.646702099251581</v>
          </cell>
          <cell r="D37">
            <v>30.904219081009401</v>
          </cell>
        </row>
        <row r="38">
          <cell r="A38">
            <v>40908</v>
          </cell>
          <cell r="B38">
            <v>36.244663090803371</v>
          </cell>
          <cell r="C38">
            <v>32.080449552588227</v>
          </cell>
          <cell r="D38">
            <v>31.2746502853309</v>
          </cell>
        </row>
        <row r="39">
          <cell r="A39">
            <v>41274</v>
          </cell>
          <cell r="B39">
            <v>36.662718119495672</v>
          </cell>
          <cell r="C39">
            <v>32.685459169244695</v>
          </cell>
          <cell r="D39">
            <v>31.589893560439901</v>
          </cell>
        </row>
        <row r="40">
          <cell r="A40">
            <v>41639</v>
          </cell>
          <cell r="B40">
            <v>37.095879578515017</v>
          </cell>
          <cell r="C40">
            <v>33.277575218414349</v>
          </cell>
          <cell r="D40">
            <v>31.9096789235237</v>
          </cell>
        </row>
        <row r="41">
          <cell r="A41">
            <v>42004</v>
          </cell>
          <cell r="B41">
            <v>37.529150518641615</v>
          </cell>
          <cell r="C41">
            <v>33.620733864101595</v>
          </cell>
          <cell r="D41">
            <v>32.228823340882101</v>
          </cell>
        </row>
        <row r="42">
          <cell r="A42">
            <v>42369</v>
          </cell>
          <cell r="B42">
            <v>37.949693408879178</v>
          </cell>
          <cell r="C42">
            <v>33.859811205175319</v>
          </cell>
          <cell r="D42">
            <v>32.547299002229899</v>
          </cell>
        </row>
        <row r="43">
          <cell r="A43">
            <v>42735</v>
          </cell>
          <cell r="B43">
            <v>38.353637497492286</v>
          </cell>
          <cell r="C43">
            <v>34.158769926686773</v>
          </cell>
          <cell r="D43">
            <v>32.8650780972823</v>
          </cell>
        </row>
        <row r="44">
          <cell r="A44">
            <v>43100</v>
          </cell>
          <cell r="B44">
            <v>38.751684345238047</v>
          </cell>
          <cell r="C44">
            <v>34.508382675617391</v>
          </cell>
          <cell r="D44">
            <v>33.182132815753903</v>
          </cell>
        </row>
        <row r="45">
          <cell r="A45">
            <v>43465</v>
          </cell>
          <cell r="B45">
            <v>39.153005404537147</v>
          </cell>
          <cell r="C45">
            <v>34.890598478300213</v>
          </cell>
          <cell r="D45">
            <v>33.498435347359802</v>
          </cell>
        </row>
        <row r="46">
          <cell r="A46">
            <v>43830</v>
          </cell>
          <cell r="B46">
            <v>39.556117695624621</v>
          </cell>
          <cell r="C46">
            <v>35.262798991899125</v>
          </cell>
          <cell r="D46">
            <v>33.813957881814702</v>
          </cell>
        </row>
        <row r="47">
          <cell r="A47">
            <v>44196</v>
          </cell>
          <cell r="B47">
            <v>39.966294521137868</v>
          </cell>
          <cell r="C47">
            <v>35.648103448770641</v>
          </cell>
          <cell r="D47">
            <v>34.128672608833298</v>
          </cell>
        </row>
        <row r="48">
          <cell r="A48">
            <v>44561</v>
          </cell>
          <cell r="B48">
            <v>40.383715746929866</v>
          </cell>
          <cell r="C48">
            <v>36.023124533003291</v>
          </cell>
          <cell r="D48">
            <v>34.442551718130403</v>
          </cell>
        </row>
        <row r="49">
          <cell r="A49">
            <v>44926</v>
          </cell>
          <cell r="B49">
            <v>40.797136800710355</v>
          </cell>
          <cell r="C49">
            <v>36.416080598956292</v>
          </cell>
          <cell r="D49">
            <v>34.755567399420599</v>
          </cell>
        </row>
        <row r="50">
          <cell r="A50">
            <v>45291</v>
          </cell>
          <cell r="B50">
            <v>41.214578546097151</v>
          </cell>
          <cell r="C50">
            <v>36.804774177174664</v>
          </cell>
          <cell r="D50">
            <v>35.067691842418597</v>
          </cell>
        </row>
        <row r="51">
          <cell r="A51">
            <v>45657</v>
          </cell>
          <cell r="B51">
            <v>41.616566326288179</v>
          </cell>
          <cell r="C51">
            <v>37.218174921952794</v>
          </cell>
          <cell r="D51">
            <v>35.378897236838903</v>
          </cell>
        </row>
      </sheetData>
      <sheetData sheetId="2">
        <row r="13">
          <cell r="B13" t="str">
            <v>Urbanisation rate</v>
          </cell>
        </row>
        <row r="14">
          <cell r="A14" t="str">
            <v>As per Staturory definition</v>
          </cell>
          <cell r="B14">
            <v>0.26</v>
          </cell>
        </row>
        <row r="15">
          <cell r="A15" t="str">
            <v>As per Census 2011 Definition</v>
          </cell>
          <cell r="B15">
            <v>0.31</v>
          </cell>
        </row>
        <row r="16">
          <cell r="A16" t="str">
            <v>5000+ population as per Ghana's definition</v>
          </cell>
          <cell r="B16">
            <v>0.47</v>
          </cell>
        </row>
        <row r="17">
          <cell r="A17" t="str">
            <v>2500+ population as per Mexico's definition</v>
          </cell>
          <cell r="B17">
            <v>0.65</v>
          </cell>
        </row>
      </sheetData>
      <sheetData sheetId="3" refreshError="1"/>
      <sheetData sheetId="4">
        <row r="2">
          <cell r="B2" t="str">
            <v>₹ crore</v>
          </cell>
        </row>
        <row r="3">
          <cell r="A3" t="str">
            <v>Greater Hyderabad MC</v>
          </cell>
          <cell r="B3">
            <v>495</v>
          </cell>
        </row>
        <row r="4">
          <cell r="A4" t="str">
            <v>Ahmedabad MC</v>
          </cell>
          <cell r="B4">
            <v>400</v>
          </cell>
        </row>
        <row r="5">
          <cell r="A5" t="str">
            <v>Indore MC</v>
          </cell>
          <cell r="B5">
            <v>383.9</v>
          </cell>
        </row>
        <row r="6">
          <cell r="A6" t="str">
            <v>Pune MC</v>
          </cell>
          <cell r="B6">
            <v>200</v>
          </cell>
        </row>
        <row r="7">
          <cell r="A7" t="str">
            <v>Surat MC</v>
          </cell>
          <cell r="B7">
            <v>200</v>
          </cell>
        </row>
        <row r="8">
          <cell r="A8" t="str">
            <v>Lucknow MC</v>
          </cell>
          <cell r="B8">
            <v>200</v>
          </cell>
        </row>
        <row r="9">
          <cell r="A9" t="str">
            <v>Pimpri Chinchwad MC</v>
          </cell>
          <cell r="B9">
            <v>200</v>
          </cell>
        </row>
        <row r="10">
          <cell r="A10" t="str">
            <v>Greater Chennai Corp.</v>
          </cell>
          <cell r="B10">
            <v>200</v>
          </cell>
        </row>
        <row r="11">
          <cell r="A11" t="str">
            <v>Nashik MC</v>
          </cell>
          <cell r="B11">
            <v>200</v>
          </cell>
        </row>
        <row r="12">
          <cell r="A12" t="str">
            <v>Bhopal</v>
          </cell>
          <cell r="B12">
            <v>175</v>
          </cell>
        </row>
        <row r="13">
          <cell r="A13" t="str">
            <v>Ghaziabad Nagar Nigam</v>
          </cell>
          <cell r="B13">
            <v>150</v>
          </cell>
        </row>
        <row r="14">
          <cell r="A14" t="str">
            <v>Vadodara MC</v>
          </cell>
          <cell r="B14">
            <v>100</v>
          </cell>
        </row>
        <row r="15">
          <cell r="A15" t="str">
            <v>Rajkot MC</v>
          </cell>
          <cell r="B15">
            <v>100</v>
          </cell>
        </row>
        <row r="16">
          <cell r="A16" t="str">
            <v>Greater Visakhapatnam MC</v>
          </cell>
          <cell r="B16">
            <v>80</v>
          </cell>
        </row>
        <row r="17">
          <cell r="A17" t="str">
            <v>Agra Nagar Nigam</v>
          </cell>
          <cell r="B17">
            <v>50</v>
          </cell>
        </row>
        <row r="18">
          <cell r="A18" t="str">
            <v>Prayagraj Nagar Nigam</v>
          </cell>
          <cell r="B18">
            <v>50</v>
          </cell>
        </row>
        <row r="19">
          <cell r="A19" t="str">
            <v>Varanasi Nagar Nigam</v>
          </cell>
          <cell r="B19">
            <v>50</v>
          </cell>
        </row>
        <row r="20">
          <cell r="A20" t="str">
            <v>Gandhinagar MC</v>
          </cell>
          <cell r="B20">
            <v>25</v>
          </cell>
        </row>
        <row r="21">
          <cell r="A21" t="str">
            <v>Bhavnagar MC</v>
          </cell>
          <cell r="B21">
            <v>25</v>
          </cell>
        </row>
      </sheetData>
      <sheetData sheetId="5">
        <row r="2">
          <cell r="B2" t="str">
            <v>Cities</v>
          </cell>
          <cell r="C2" t="str">
            <v>Towns</v>
          </cell>
          <cell r="D2" t="str">
            <v>Rural</v>
          </cell>
        </row>
        <row r="3">
          <cell r="A3">
            <v>18628</v>
          </cell>
          <cell r="B3">
            <v>19.516999999999999</v>
          </cell>
          <cell r="C3">
            <v>31.23</v>
          </cell>
          <cell r="D3">
            <v>49.252000000000002</v>
          </cell>
        </row>
        <row r="4">
          <cell r="A4">
            <v>18993</v>
          </cell>
          <cell r="B4">
            <v>19.882000000000001</v>
          </cell>
          <cell r="C4">
            <v>31.489000000000001</v>
          </cell>
          <cell r="D4">
            <v>48.63</v>
          </cell>
        </row>
        <row r="5">
          <cell r="A5">
            <v>19359</v>
          </cell>
          <cell r="B5">
            <v>20.228999999999999</v>
          </cell>
          <cell r="C5">
            <v>31.736000000000001</v>
          </cell>
          <cell r="D5">
            <v>48.034999999999997</v>
          </cell>
        </row>
        <row r="6">
          <cell r="A6">
            <v>19724</v>
          </cell>
          <cell r="B6">
            <v>20.561</v>
          </cell>
          <cell r="C6">
            <v>31.972000000000001</v>
          </cell>
          <cell r="D6">
            <v>47.466999999999999</v>
          </cell>
        </row>
        <row r="7">
          <cell r="A7">
            <v>20089</v>
          </cell>
          <cell r="B7">
            <v>20.878</v>
          </cell>
          <cell r="C7">
            <v>32.197000000000003</v>
          </cell>
          <cell r="D7">
            <v>46.923999999999999</v>
          </cell>
        </row>
        <row r="8">
          <cell r="A8">
            <v>20454</v>
          </cell>
          <cell r="B8">
            <v>21.181999999999999</v>
          </cell>
          <cell r="C8">
            <v>32.412999999999997</v>
          </cell>
          <cell r="D8">
            <v>46.404000000000003</v>
          </cell>
        </row>
        <row r="9">
          <cell r="A9">
            <v>20820</v>
          </cell>
          <cell r="B9">
            <v>21.584</v>
          </cell>
          <cell r="C9">
            <v>32.664000000000001</v>
          </cell>
          <cell r="D9">
            <v>45.752000000000002</v>
          </cell>
        </row>
        <row r="10">
          <cell r="A10">
            <v>21185</v>
          </cell>
          <cell r="B10">
            <v>21.966999999999999</v>
          </cell>
          <cell r="C10">
            <v>32.902000000000001</v>
          </cell>
          <cell r="D10">
            <v>45.131</v>
          </cell>
        </row>
        <row r="11">
          <cell r="A11">
            <v>21550</v>
          </cell>
          <cell r="B11">
            <v>22.331</v>
          </cell>
          <cell r="C11">
            <v>33.128999999999998</v>
          </cell>
          <cell r="D11">
            <v>44.539000000000001</v>
          </cell>
        </row>
        <row r="12">
          <cell r="A12">
            <v>21915</v>
          </cell>
          <cell r="B12">
            <v>22.68</v>
          </cell>
          <cell r="C12">
            <v>33.345999999999997</v>
          </cell>
          <cell r="D12">
            <v>43.973999999999997</v>
          </cell>
        </row>
        <row r="13">
          <cell r="A13">
            <v>22281</v>
          </cell>
          <cell r="B13">
            <v>23.013000000000002</v>
          </cell>
          <cell r="C13">
            <v>33.554000000000002</v>
          </cell>
          <cell r="D13">
            <v>43.433</v>
          </cell>
        </row>
        <row r="14">
          <cell r="A14">
            <v>22646</v>
          </cell>
          <cell r="B14">
            <v>23.463000000000001</v>
          </cell>
          <cell r="C14">
            <v>33.753</v>
          </cell>
          <cell r="D14">
            <v>42.783999999999999</v>
          </cell>
        </row>
        <row r="15">
          <cell r="A15">
            <v>23011</v>
          </cell>
          <cell r="B15">
            <v>23.890999999999998</v>
          </cell>
          <cell r="C15">
            <v>33.942999999999998</v>
          </cell>
          <cell r="D15">
            <v>42.165999999999997</v>
          </cell>
        </row>
        <row r="16">
          <cell r="A16">
            <v>23376</v>
          </cell>
          <cell r="B16">
            <v>24.3</v>
          </cell>
          <cell r="C16">
            <v>34.124000000000002</v>
          </cell>
          <cell r="D16">
            <v>41.576000000000001</v>
          </cell>
        </row>
        <row r="17">
          <cell r="A17">
            <v>23742</v>
          </cell>
          <cell r="B17">
            <v>24.69</v>
          </cell>
          <cell r="C17">
            <v>34.296999999999997</v>
          </cell>
          <cell r="D17">
            <v>41.012999999999998</v>
          </cell>
        </row>
        <row r="18">
          <cell r="A18">
            <v>24107</v>
          </cell>
          <cell r="B18">
            <v>25.062999999999999</v>
          </cell>
          <cell r="C18">
            <v>34.462000000000003</v>
          </cell>
          <cell r="D18">
            <v>40.475000000000001</v>
          </cell>
        </row>
        <row r="19">
          <cell r="A19">
            <v>24472</v>
          </cell>
          <cell r="B19">
            <v>25.56</v>
          </cell>
          <cell r="C19">
            <v>34.539000000000001</v>
          </cell>
          <cell r="D19">
            <v>39.901000000000003</v>
          </cell>
        </row>
        <row r="20">
          <cell r="A20">
            <v>24837</v>
          </cell>
          <cell r="B20">
            <v>26.036000000000001</v>
          </cell>
          <cell r="C20">
            <v>34.612000000000002</v>
          </cell>
          <cell r="D20">
            <v>39.351999999999997</v>
          </cell>
        </row>
        <row r="21">
          <cell r="A21">
            <v>25203</v>
          </cell>
          <cell r="B21">
            <v>26.491</v>
          </cell>
          <cell r="C21">
            <v>34.682000000000002</v>
          </cell>
          <cell r="D21">
            <v>38.826999999999998</v>
          </cell>
        </row>
        <row r="22">
          <cell r="A22">
            <v>25568</v>
          </cell>
          <cell r="B22">
            <v>26.928000000000001</v>
          </cell>
          <cell r="C22">
            <v>34.749000000000002</v>
          </cell>
          <cell r="D22">
            <v>38.323</v>
          </cell>
        </row>
        <row r="23">
          <cell r="A23">
            <v>25933</v>
          </cell>
          <cell r="B23">
            <v>27.347000000000001</v>
          </cell>
          <cell r="C23">
            <v>34.813000000000002</v>
          </cell>
          <cell r="D23">
            <v>37.840000000000003</v>
          </cell>
        </row>
        <row r="24">
          <cell r="A24">
            <v>26298</v>
          </cell>
          <cell r="B24">
            <v>27.870999999999999</v>
          </cell>
          <cell r="C24">
            <v>34.881999999999998</v>
          </cell>
          <cell r="D24">
            <v>37.247</v>
          </cell>
        </row>
        <row r="25">
          <cell r="A25">
            <v>26664</v>
          </cell>
          <cell r="B25">
            <v>28.372</v>
          </cell>
          <cell r="C25">
            <v>34.947000000000003</v>
          </cell>
          <cell r="D25">
            <v>36.680999999999997</v>
          </cell>
        </row>
        <row r="26">
          <cell r="A26">
            <v>27029</v>
          </cell>
          <cell r="B26">
            <v>28.85</v>
          </cell>
          <cell r="C26">
            <v>35.01</v>
          </cell>
          <cell r="D26">
            <v>36.14</v>
          </cell>
        </row>
        <row r="27">
          <cell r="A27">
            <v>27394</v>
          </cell>
          <cell r="B27">
            <v>29.308</v>
          </cell>
          <cell r="C27">
            <v>35.069000000000003</v>
          </cell>
          <cell r="D27">
            <v>35.622999999999998</v>
          </cell>
        </row>
        <row r="28">
          <cell r="A28">
            <v>27759</v>
          </cell>
          <cell r="B28">
            <v>29.745000000000001</v>
          </cell>
          <cell r="C28">
            <v>35.125999999999998</v>
          </cell>
          <cell r="D28">
            <v>35.128</v>
          </cell>
        </row>
        <row r="29">
          <cell r="A29">
            <v>28125</v>
          </cell>
          <cell r="B29">
            <v>29.873999999999999</v>
          </cell>
          <cell r="C29">
            <v>35.488</v>
          </cell>
          <cell r="D29">
            <v>34.637</v>
          </cell>
        </row>
        <row r="30">
          <cell r="A30">
            <v>28490</v>
          </cell>
          <cell r="B30">
            <v>29.997</v>
          </cell>
          <cell r="C30">
            <v>35.832999999999998</v>
          </cell>
          <cell r="D30">
            <v>34.17</v>
          </cell>
        </row>
        <row r="31">
          <cell r="A31">
            <v>28855</v>
          </cell>
          <cell r="B31">
            <v>30.113</v>
          </cell>
          <cell r="C31">
            <v>36.161999999999999</v>
          </cell>
          <cell r="D31">
            <v>33.723999999999997</v>
          </cell>
        </row>
        <row r="32">
          <cell r="A32">
            <v>29220</v>
          </cell>
          <cell r="B32">
            <v>30.225000000000001</v>
          </cell>
          <cell r="C32">
            <v>36.475999999999999</v>
          </cell>
          <cell r="D32">
            <v>33.298999999999999</v>
          </cell>
        </row>
        <row r="33">
          <cell r="A33">
            <v>29586</v>
          </cell>
          <cell r="B33">
            <v>30.331</v>
          </cell>
          <cell r="C33">
            <v>36.777000000000001</v>
          </cell>
          <cell r="D33">
            <v>32.892000000000003</v>
          </cell>
        </row>
        <row r="34">
          <cell r="A34">
            <v>29951</v>
          </cell>
          <cell r="B34">
            <v>30.504000000000001</v>
          </cell>
          <cell r="C34">
            <v>37.210999999999999</v>
          </cell>
          <cell r="D34">
            <v>32.284999999999997</v>
          </cell>
        </row>
        <row r="35">
          <cell r="A35">
            <v>30316</v>
          </cell>
          <cell r="B35">
            <v>30.669</v>
          </cell>
          <cell r="C35">
            <v>37.624000000000002</v>
          </cell>
          <cell r="D35">
            <v>31.707000000000001</v>
          </cell>
        </row>
        <row r="36">
          <cell r="A36">
            <v>30681</v>
          </cell>
          <cell r="B36">
            <v>30.826000000000001</v>
          </cell>
          <cell r="C36">
            <v>38.018000000000001</v>
          </cell>
          <cell r="D36">
            <v>31.155999999999999</v>
          </cell>
        </row>
        <row r="37">
          <cell r="A37">
            <v>31047</v>
          </cell>
          <cell r="B37">
            <v>30.975999999999999</v>
          </cell>
          <cell r="C37">
            <v>38.395000000000003</v>
          </cell>
          <cell r="D37">
            <v>30.629000000000001</v>
          </cell>
        </row>
        <row r="38">
          <cell r="A38">
            <v>31412</v>
          </cell>
          <cell r="B38">
            <v>31.119</v>
          </cell>
          <cell r="C38">
            <v>38.755000000000003</v>
          </cell>
          <cell r="D38">
            <v>30.126000000000001</v>
          </cell>
        </row>
        <row r="39">
          <cell r="A39">
            <v>31777</v>
          </cell>
          <cell r="B39">
            <v>31.294</v>
          </cell>
          <cell r="C39">
            <v>39.177999999999997</v>
          </cell>
          <cell r="D39">
            <v>29.527000000000001</v>
          </cell>
        </row>
        <row r="40">
          <cell r="A40">
            <v>32142</v>
          </cell>
          <cell r="B40">
            <v>31.462</v>
          </cell>
          <cell r="C40">
            <v>39.582000000000001</v>
          </cell>
          <cell r="D40">
            <v>28.956</v>
          </cell>
        </row>
        <row r="41">
          <cell r="A41">
            <v>32508</v>
          </cell>
          <cell r="B41">
            <v>31.622</v>
          </cell>
          <cell r="C41">
            <v>39.968000000000004</v>
          </cell>
          <cell r="D41">
            <v>28.408999999999999</v>
          </cell>
        </row>
        <row r="42">
          <cell r="A42">
            <v>32873</v>
          </cell>
          <cell r="B42">
            <v>31.774999999999999</v>
          </cell>
          <cell r="C42">
            <v>40.338000000000001</v>
          </cell>
          <cell r="D42">
            <v>27.887</v>
          </cell>
        </row>
        <row r="43">
          <cell r="A43">
            <v>33238</v>
          </cell>
          <cell r="B43">
            <v>31.922000000000001</v>
          </cell>
          <cell r="C43">
            <v>40.691000000000003</v>
          </cell>
          <cell r="D43">
            <v>27.387</v>
          </cell>
        </row>
        <row r="44">
          <cell r="A44">
            <v>33603</v>
          </cell>
          <cell r="B44">
            <v>32.478999999999999</v>
          </cell>
          <cell r="C44">
            <v>40.723999999999997</v>
          </cell>
          <cell r="D44">
            <v>26.797000000000001</v>
          </cell>
        </row>
        <row r="45">
          <cell r="A45">
            <v>33969</v>
          </cell>
          <cell r="B45">
            <v>33.014000000000003</v>
          </cell>
          <cell r="C45">
            <v>40.755000000000003</v>
          </cell>
          <cell r="D45">
            <v>26.231000000000002</v>
          </cell>
        </row>
        <row r="46">
          <cell r="A46">
            <v>34334</v>
          </cell>
          <cell r="B46">
            <v>33.526000000000003</v>
          </cell>
          <cell r="C46">
            <v>40.784999999999997</v>
          </cell>
          <cell r="D46">
            <v>25.689</v>
          </cell>
        </row>
        <row r="47">
          <cell r="A47">
            <v>34699</v>
          </cell>
          <cell r="B47">
            <v>34.017000000000003</v>
          </cell>
          <cell r="C47">
            <v>40.814</v>
          </cell>
          <cell r="D47">
            <v>25.169</v>
          </cell>
        </row>
        <row r="48">
          <cell r="A48">
            <v>35064</v>
          </cell>
          <cell r="B48">
            <v>34.488999999999997</v>
          </cell>
          <cell r="C48">
            <v>40.841000000000001</v>
          </cell>
          <cell r="D48">
            <v>24.67</v>
          </cell>
        </row>
        <row r="49">
          <cell r="A49">
            <v>35430</v>
          </cell>
          <cell r="B49">
            <v>35.054000000000002</v>
          </cell>
          <cell r="C49">
            <v>40.771999999999998</v>
          </cell>
          <cell r="D49">
            <v>24.173999999999999</v>
          </cell>
        </row>
        <row r="50">
          <cell r="A50">
            <v>35795</v>
          </cell>
          <cell r="B50">
            <v>35.597000000000001</v>
          </cell>
          <cell r="C50">
            <v>40.706000000000003</v>
          </cell>
          <cell r="D50">
            <v>23.696999999999999</v>
          </cell>
        </row>
        <row r="51">
          <cell r="A51">
            <v>36160</v>
          </cell>
          <cell r="B51">
            <v>36.119</v>
          </cell>
          <cell r="C51">
            <v>40.642000000000003</v>
          </cell>
          <cell r="D51">
            <v>23.239000000000001</v>
          </cell>
        </row>
        <row r="52">
          <cell r="A52">
            <v>36525</v>
          </cell>
          <cell r="B52">
            <v>36.622</v>
          </cell>
          <cell r="C52">
            <v>40.58</v>
          </cell>
          <cell r="D52">
            <v>22.797999999999998</v>
          </cell>
        </row>
        <row r="53">
          <cell r="A53">
            <v>36891</v>
          </cell>
          <cell r="B53">
            <v>37.106000000000002</v>
          </cell>
          <cell r="C53">
            <v>40.521000000000001</v>
          </cell>
          <cell r="D53">
            <v>22.373000000000001</v>
          </cell>
        </row>
        <row r="54">
          <cell r="A54">
            <v>37256</v>
          </cell>
          <cell r="B54">
            <v>37.4</v>
          </cell>
          <cell r="C54">
            <v>40.561999999999998</v>
          </cell>
          <cell r="D54">
            <v>22.038</v>
          </cell>
        </row>
        <row r="55">
          <cell r="A55">
            <v>37621</v>
          </cell>
          <cell r="B55">
            <v>37.683</v>
          </cell>
          <cell r="C55">
            <v>40.601999999999997</v>
          </cell>
          <cell r="D55">
            <v>21.716000000000001</v>
          </cell>
        </row>
        <row r="56">
          <cell r="A56">
            <v>37986</v>
          </cell>
          <cell r="B56">
            <v>37.956000000000003</v>
          </cell>
          <cell r="C56">
            <v>40.64</v>
          </cell>
          <cell r="D56">
            <v>21.404</v>
          </cell>
        </row>
        <row r="57">
          <cell r="A57">
            <v>38352</v>
          </cell>
          <cell r="B57">
            <v>38.22</v>
          </cell>
          <cell r="C57">
            <v>40.677</v>
          </cell>
          <cell r="D57">
            <v>21.103000000000002</v>
          </cell>
        </row>
        <row r="58">
          <cell r="A58">
            <v>38717</v>
          </cell>
          <cell r="B58">
            <v>38.475000000000001</v>
          </cell>
          <cell r="C58">
            <v>40.713000000000001</v>
          </cell>
          <cell r="D58">
            <v>20.812000000000001</v>
          </cell>
        </row>
        <row r="59">
          <cell r="A59">
            <v>39082</v>
          </cell>
          <cell r="B59">
            <v>38.695</v>
          </cell>
          <cell r="C59">
            <v>40.771000000000001</v>
          </cell>
          <cell r="D59">
            <v>20.533000000000001</v>
          </cell>
        </row>
        <row r="60">
          <cell r="A60">
            <v>39447</v>
          </cell>
          <cell r="B60">
            <v>38.908999999999999</v>
          </cell>
          <cell r="C60">
            <v>40.828000000000003</v>
          </cell>
          <cell r="D60">
            <v>20.263000000000002</v>
          </cell>
        </row>
        <row r="61">
          <cell r="A61">
            <v>39813</v>
          </cell>
          <cell r="B61">
            <v>39.116</v>
          </cell>
          <cell r="C61">
            <v>40.883000000000003</v>
          </cell>
          <cell r="D61">
            <v>20.001000000000001</v>
          </cell>
        </row>
        <row r="62">
          <cell r="A62">
            <v>40178</v>
          </cell>
          <cell r="B62">
            <v>39.317</v>
          </cell>
          <cell r="C62">
            <v>40.936999999999998</v>
          </cell>
          <cell r="D62">
            <v>19.745999999999999</v>
          </cell>
        </row>
        <row r="63">
          <cell r="A63">
            <v>40543</v>
          </cell>
          <cell r="B63">
            <v>39.512999999999998</v>
          </cell>
          <cell r="C63">
            <v>40.988999999999997</v>
          </cell>
          <cell r="D63">
            <v>19.498999999999999</v>
          </cell>
        </row>
        <row r="64">
          <cell r="A64">
            <v>40908</v>
          </cell>
          <cell r="B64">
            <v>39.643000000000001</v>
          </cell>
          <cell r="C64">
            <v>41.137</v>
          </cell>
          <cell r="D64">
            <v>19.22</v>
          </cell>
        </row>
        <row r="65">
          <cell r="A65">
            <v>41274</v>
          </cell>
          <cell r="B65">
            <v>39.770000000000003</v>
          </cell>
          <cell r="C65">
            <v>41.281999999999996</v>
          </cell>
          <cell r="D65">
            <v>18.949000000000002</v>
          </cell>
        </row>
        <row r="66">
          <cell r="A66">
            <v>41639</v>
          </cell>
          <cell r="B66">
            <v>39.893000000000001</v>
          </cell>
          <cell r="C66">
            <v>41.421999999999997</v>
          </cell>
          <cell r="D66">
            <v>18.684000000000001</v>
          </cell>
        </row>
        <row r="67">
          <cell r="A67">
            <v>42004</v>
          </cell>
          <cell r="B67">
            <v>40.014000000000003</v>
          </cell>
          <cell r="C67">
            <v>41.558999999999997</v>
          </cell>
          <cell r="D67">
            <v>18.427</v>
          </cell>
        </row>
        <row r="68">
          <cell r="A68">
            <v>42369</v>
          </cell>
          <cell r="B68">
            <v>40.131</v>
          </cell>
          <cell r="C68">
            <v>41.692999999999998</v>
          </cell>
          <cell r="D68">
            <v>18.175999999999998</v>
          </cell>
        </row>
        <row r="69">
          <cell r="A69">
            <v>42735</v>
          </cell>
          <cell r="B69">
            <v>39.993000000000002</v>
          </cell>
          <cell r="C69">
            <v>42.158999999999999</v>
          </cell>
          <cell r="D69">
            <v>17.849</v>
          </cell>
        </row>
        <row r="70">
          <cell r="A70">
            <v>43100</v>
          </cell>
          <cell r="B70">
            <v>39.857999999999997</v>
          </cell>
          <cell r="C70">
            <v>42.613999999999997</v>
          </cell>
          <cell r="D70">
            <v>17.527999999999999</v>
          </cell>
        </row>
        <row r="71">
          <cell r="A71">
            <v>43465</v>
          </cell>
          <cell r="B71">
            <v>39.725000000000001</v>
          </cell>
          <cell r="C71">
            <v>43.06</v>
          </cell>
          <cell r="D71">
            <v>17.215</v>
          </cell>
        </row>
        <row r="72">
          <cell r="A72">
            <v>43830</v>
          </cell>
          <cell r="B72">
            <v>39.595999999999997</v>
          </cell>
          <cell r="C72">
            <v>43.496000000000002</v>
          </cell>
          <cell r="D72">
            <v>16.908000000000001</v>
          </cell>
        </row>
        <row r="73">
          <cell r="A73">
            <v>44196</v>
          </cell>
          <cell r="B73">
            <v>39.469000000000001</v>
          </cell>
          <cell r="C73">
            <v>43.921999999999997</v>
          </cell>
          <cell r="D73">
            <v>16.608000000000001</v>
          </cell>
        </row>
        <row r="74">
          <cell r="A74">
            <v>44561</v>
          </cell>
          <cell r="B74">
            <v>39.634</v>
          </cell>
          <cell r="C74">
            <v>43.896999999999998</v>
          </cell>
          <cell r="D74">
            <v>16.469000000000001</v>
          </cell>
        </row>
        <row r="75">
          <cell r="A75">
            <v>44926</v>
          </cell>
          <cell r="B75">
            <v>39.795999999999999</v>
          </cell>
          <cell r="C75">
            <v>43.871000000000002</v>
          </cell>
          <cell r="D75">
            <v>16.332000000000001</v>
          </cell>
        </row>
        <row r="76">
          <cell r="A76">
            <v>45291</v>
          </cell>
          <cell r="B76">
            <v>39.956000000000003</v>
          </cell>
          <cell r="C76">
            <v>43.845999999999997</v>
          </cell>
          <cell r="D76">
            <v>16.198</v>
          </cell>
        </row>
        <row r="77">
          <cell r="A77">
            <v>45657</v>
          </cell>
          <cell r="B77">
            <v>40.112000000000002</v>
          </cell>
          <cell r="C77">
            <v>43.822000000000003</v>
          </cell>
          <cell r="D77">
            <v>16.065999999999999</v>
          </cell>
        </row>
        <row r="78">
          <cell r="A78">
            <v>46022</v>
          </cell>
          <cell r="B78">
            <v>40.265999999999998</v>
          </cell>
          <cell r="C78">
            <v>43.798000000000002</v>
          </cell>
          <cell r="D78">
            <v>15.936</v>
          </cell>
        </row>
        <row r="79">
          <cell r="A79">
            <v>46387</v>
          </cell>
          <cell r="B79">
            <v>40.457999999999998</v>
          </cell>
          <cell r="C79">
            <v>43.735999999999997</v>
          </cell>
          <cell r="D79">
            <v>15.805999999999999</v>
          </cell>
        </row>
        <row r="80">
          <cell r="A80">
            <v>46752</v>
          </cell>
          <cell r="B80">
            <v>40.646999999999998</v>
          </cell>
          <cell r="C80">
            <v>43.674999999999997</v>
          </cell>
          <cell r="D80">
            <v>15.678000000000001</v>
          </cell>
        </row>
        <row r="81">
          <cell r="A81">
            <v>47118</v>
          </cell>
          <cell r="B81">
            <v>40.832999999999998</v>
          </cell>
          <cell r="C81">
            <v>43.613999999999997</v>
          </cell>
          <cell r="D81">
            <v>15.553000000000001</v>
          </cell>
        </row>
        <row r="82">
          <cell r="A82">
            <v>47483</v>
          </cell>
          <cell r="B82">
            <v>41.015999999999998</v>
          </cell>
          <cell r="C82">
            <v>43.555</v>
          </cell>
          <cell r="D82">
            <v>15.429</v>
          </cell>
        </row>
        <row r="83">
          <cell r="A83">
            <v>47848</v>
          </cell>
          <cell r="B83">
            <v>41.195999999999998</v>
          </cell>
          <cell r="C83">
            <v>43.497</v>
          </cell>
          <cell r="D83">
            <v>15.307</v>
          </cell>
        </row>
        <row r="84">
          <cell r="A84">
            <v>48213</v>
          </cell>
          <cell r="B84">
            <v>41.386000000000003</v>
          </cell>
          <cell r="C84">
            <v>43.427</v>
          </cell>
          <cell r="D84">
            <v>15.188000000000001</v>
          </cell>
        </row>
        <row r="85">
          <cell r="A85">
            <v>48579</v>
          </cell>
          <cell r="B85">
            <v>41.573</v>
          </cell>
          <cell r="C85">
            <v>43.357999999999997</v>
          </cell>
          <cell r="D85">
            <v>15.069000000000001</v>
          </cell>
        </row>
        <row r="86">
          <cell r="A86">
            <v>48944</v>
          </cell>
          <cell r="B86">
            <v>41.758000000000003</v>
          </cell>
          <cell r="C86">
            <v>43.289000000000001</v>
          </cell>
          <cell r="D86">
            <v>14.952999999999999</v>
          </cell>
        </row>
        <row r="87">
          <cell r="A87">
            <v>49309</v>
          </cell>
          <cell r="B87">
            <v>41.94</v>
          </cell>
          <cell r="C87">
            <v>43.222000000000001</v>
          </cell>
          <cell r="D87">
            <v>14.837999999999999</v>
          </cell>
        </row>
        <row r="88">
          <cell r="A88">
            <v>49674</v>
          </cell>
          <cell r="B88">
            <v>42.12</v>
          </cell>
          <cell r="C88">
            <v>43.155999999999999</v>
          </cell>
          <cell r="D88">
            <v>14.724</v>
          </cell>
        </row>
        <row r="89">
          <cell r="A89">
            <v>50040</v>
          </cell>
          <cell r="B89">
            <v>42.286999999999999</v>
          </cell>
          <cell r="C89">
            <v>43.082000000000001</v>
          </cell>
          <cell r="D89">
            <v>14.631</v>
          </cell>
        </row>
        <row r="90">
          <cell r="A90">
            <v>50405</v>
          </cell>
          <cell r="B90">
            <v>42.453000000000003</v>
          </cell>
          <cell r="C90">
            <v>43.009</v>
          </cell>
          <cell r="D90">
            <v>14.539</v>
          </cell>
        </row>
        <row r="91">
          <cell r="A91">
            <v>50770</v>
          </cell>
          <cell r="B91">
            <v>42.616</v>
          </cell>
          <cell r="C91">
            <v>42.936</v>
          </cell>
          <cell r="D91">
            <v>14.448</v>
          </cell>
        </row>
        <row r="92">
          <cell r="A92">
            <v>51135</v>
          </cell>
          <cell r="B92">
            <v>42.777999999999999</v>
          </cell>
          <cell r="C92">
            <v>42.865000000000002</v>
          </cell>
          <cell r="D92">
            <v>14.356999999999999</v>
          </cell>
        </row>
        <row r="93">
          <cell r="A93">
            <v>51501</v>
          </cell>
          <cell r="B93">
            <v>42.938000000000002</v>
          </cell>
          <cell r="C93">
            <v>42.793999999999997</v>
          </cell>
          <cell r="D93">
            <v>14.268000000000001</v>
          </cell>
        </row>
        <row r="94">
          <cell r="A94">
            <v>51866</v>
          </cell>
          <cell r="B94">
            <v>43.055999999999997</v>
          </cell>
          <cell r="C94">
            <v>42.746000000000002</v>
          </cell>
          <cell r="D94">
            <v>14.198</v>
          </cell>
        </row>
        <row r="95">
          <cell r="A95">
            <v>52231</v>
          </cell>
          <cell r="B95">
            <v>43.171999999999997</v>
          </cell>
          <cell r="C95">
            <v>42.698999999999998</v>
          </cell>
          <cell r="D95">
            <v>14.128</v>
          </cell>
        </row>
        <row r="96">
          <cell r="A96">
            <v>52596</v>
          </cell>
          <cell r="B96">
            <v>43.287999999999997</v>
          </cell>
          <cell r="C96">
            <v>42.652999999999999</v>
          </cell>
          <cell r="D96">
            <v>14.058999999999999</v>
          </cell>
        </row>
        <row r="97">
          <cell r="A97">
            <v>52962</v>
          </cell>
          <cell r="B97">
            <v>43.402999999999999</v>
          </cell>
          <cell r="C97">
            <v>42.606000000000002</v>
          </cell>
          <cell r="D97">
            <v>13.991</v>
          </cell>
        </row>
        <row r="98">
          <cell r="A98">
            <v>53327</v>
          </cell>
          <cell r="B98">
            <v>43.517000000000003</v>
          </cell>
          <cell r="C98">
            <v>42.56</v>
          </cell>
          <cell r="D98">
            <v>13.923</v>
          </cell>
        </row>
        <row r="99">
          <cell r="A99">
            <v>53692</v>
          </cell>
          <cell r="B99">
            <v>43.62</v>
          </cell>
          <cell r="C99">
            <v>42.514000000000003</v>
          </cell>
          <cell r="D99">
            <v>13.866</v>
          </cell>
        </row>
        <row r="100">
          <cell r="A100">
            <v>54057</v>
          </cell>
          <cell r="B100">
            <v>43.722999999999999</v>
          </cell>
          <cell r="C100">
            <v>42.468000000000004</v>
          </cell>
          <cell r="D100">
            <v>13.808</v>
          </cell>
        </row>
        <row r="101">
          <cell r="A101">
            <v>54423</v>
          </cell>
          <cell r="B101">
            <v>43.826000000000001</v>
          </cell>
          <cell r="C101">
            <v>42.423000000000002</v>
          </cell>
          <cell r="D101">
            <v>13.752000000000001</v>
          </cell>
        </row>
        <row r="102">
          <cell r="A102">
            <v>54788</v>
          </cell>
          <cell r="B102">
            <v>43.927</v>
          </cell>
          <cell r="C102">
            <v>42.377000000000002</v>
          </cell>
          <cell r="D102">
            <v>13.695</v>
          </cell>
        </row>
        <row r="103">
          <cell r="A103">
            <v>55153</v>
          </cell>
          <cell r="B103">
            <v>44.029000000000003</v>
          </cell>
          <cell r="C103">
            <v>42.332000000000001</v>
          </cell>
          <cell r="D103">
            <v>13.638999999999999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D407B-A21A-419F-A428-56707CE3A84D}">
  <dimension ref="A1:B9"/>
  <sheetViews>
    <sheetView tabSelected="1" workbookViewId="0">
      <selection activeCell="D10" sqref="D10"/>
    </sheetView>
  </sheetViews>
  <sheetFormatPr defaultRowHeight="14.5" x14ac:dyDescent="0.35"/>
  <cols>
    <col min="1" max="1" width="26.7265625" customWidth="1"/>
    <col min="2" max="2" width="20.7265625" customWidth="1"/>
  </cols>
  <sheetData>
    <row r="1" spans="1:2" x14ac:dyDescent="0.35">
      <c r="A1" s="6" t="s">
        <v>51</v>
      </c>
      <c r="B1" s="6"/>
    </row>
    <row r="2" spans="1:2" x14ac:dyDescent="0.35">
      <c r="A2" s="7" t="s">
        <v>37</v>
      </c>
      <c r="B2" s="7" t="s">
        <v>44</v>
      </c>
    </row>
    <row r="3" spans="1:2" x14ac:dyDescent="0.35">
      <c r="A3" s="7" t="s">
        <v>38</v>
      </c>
      <c r="B3" s="7" t="s">
        <v>45</v>
      </c>
    </row>
    <row r="4" spans="1:2" x14ac:dyDescent="0.35">
      <c r="A4" s="7" t="s">
        <v>39</v>
      </c>
      <c r="B4" s="7" t="s">
        <v>46</v>
      </c>
    </row>
    <row r="5" spans="1:2" x14ac:dyDescent="0.35">
      <c r="A5" s="7" t="s">
        <v>40</v>
      </c>
      <c r="B5" s="7" t="s">
        <v>47</v>
      </c>
    </row>
    <row r="6" spans="1:2" x14ac:dyDescent="0.35">
      <c r="A6" s="7" t="s">
        <v>41</v>
      </c>
      <c r="B6" s="7" t="s">
        <v>48</v>
      </c>
    </row>
    <row r="7" spans="1:2" x14ac:dyDescent="0.35">
      <c r="A7" s="7" t="s">
        <v>42</v>
      </c>
      <c r="B7" s="7" t="s">
        <v>49</v>
      </c>
    </row>
    <row r="8" spans="1:2" x14ac:dyDescent="0.35">
      <c r="A8" s="7" t="s">
        <v>43</v>
      </c>
      <c r="B8" s="7" t="s">
        <v>50</v>
      </c>
    </row>
    <row r="9" spans="1:2" x14ac:dyDescent="0.35">
      <c r="A9" s="6" t="s">
        <v>52</v>
      </c>
      <c r="B9" s="6"/>
    </row>
  </sheetData>
  <mergeCells count="2">
    <mergeCell ref="A1:B1"/>
    <mergeCell ref="A9:B9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9D3AD-F4B2-4110-BD53-B99ACF78EFA1}">
  <dimension ref="A1:F17"/>
  <sheetViews>
    <sheetView workbookViewId="0">
      <selection activeCell="F1" sqref="F1"/>
    </sheetView>
  </sheetViews>
  <sheetFormatPr defaultRowHeight="14.5" x14ac:dyDescent="0.35"/>
  <cols>
    <col min="2" max="2" width="13.36328125" customWidth="1"/>
    <col min="3" max="5" width="16.26953125" customWidth="1"/>
    <col min="6" max="6" width="14.81640625" customWidth="1"/>
  </cols>
  <sheetData>
    <row r="1" spans="1:6" x14ac:dyDescent="0.35">
      <c r="B1" s="12" t="s">
        <v>54</v>
      </c>
      <c r="C1" s="1"/>
      <c r="D1" s="1"/>
      <c r="E1" s="1"/>
    </row>
    <row r="2" spans="1:6" ht="42.5" customHeight="1" x14ac:dyDescent="0.35">
      <c r="B2" s="2" t="s">
        <v>0</v>
      </c>
      <c r="C2" s="2" t="s">
        <v>1</v>
      </c>
      <c r="D2" s="2" t="s">
        <v>2</v>
      </c>
      <c r="E2" s="2" t="s">
        <v>3</v>
      </c>
      <c r="F2" s="2"/>
    </row>
    <row r="3" spans="1:6" x14ac:dyDescent="0.35">
      <c r="A3" s="8">
        <v>1901</v>
      </c>
      <c r="B3" s="9">
        <f t="shared" ref="B3:B14" si="0">D3-C3</f>
        <v>21.254135999999999</v>
      </c>
      <c r="C3" s="9">
        <v>2.5854967000000002</v>
      </c>
      <c r="D3" s="9">
        <v>23.839632699999999</v>
      </c>
      <c r="E3" s="10">
        <f t="shared" ref="E3:E14" si="1">(C3/D3)*100</f>
        <v>10.845371371850037</v>
      </c>
    </row>
    <row r="4" spans="1:6" x14ac:dyDescent="0.35">
      <c r="A4" s="11">
        <v>1911</v>
      </c>
      <c r="B4" s="9">
        <f t="shared" si="0"/>
        <v>22.614495900000001</v>
      </c>
      <c r="C4" s="9">
        <v>2.5948430999999998</v>
      </c>
      <c r="D4" s="9">
        <v>25.209339</v>
      </c>
      <c r="E4" s="10">
        <f t="shared" si="1"/>
        <v>10.293181824402456</v>
      </c>
    </row>
    <row r="5" spans="1:6" x14ac:dyDescent="0.35">
      <c r="A5" s="11">
        <v>1921</v>
      </c>
      <c r="B5" s="9">
        <f t="shared" si="0"/>
        <v>22.322991400000003</v>
      </c>
      <c r="C5" s="9">
        <v>2.8091298999999998</v>
      </c>
      <c r="D5" s="9">
        <v>25.132121300000001</v>
      </c>
      <c r="E5" s="10">
        <f t="shared" si="1"/>
        <v>11.177448439260875</v>
      </c>
    </row>
    <row r="6" spans="1:6" x14ac:dyDescent="0.35">
      <c r="A6" s="11">
        <v>1931</v>
      </c>
      <c r="B6" s="9">
        <f t="shared" si="0"/>
        <v>24.551469900000001</v>
      </c>
      <c r="C6" s="9">
        <v>3.3462538999999998</v>
      </c>
      <c r="D6" s="9">
        <v>27.897723800000001</v>
      </c>
      <c r="E6" s="10">
        <f t="shared" si="1"/>
        <v>11.994720157061701</v>
      </c>
    </row>
    <row r="7" spans="1:6" x14ac:dyDescent="0.35">
      <c r="A7" s="11">
        <v>1941</v>
      </c>
      <c r="B7" s="9">
        <f t="shared" si="0"/>
        <v>27.4498389</v>
      </c>
      <c r="C7" s="9">
        <v>4.4162191000000002</v>
      </c>
      <c r="D7" s="9">
        <v>31.866057999999999</v>
      </c>
      <c r="E7" s="10">
        <f t="shared" si="1"/>
        <v>13.858692844907269</v>
      </c>
    </row>
    <row r="8" spans="1:6" x14ac:dyDescent="0.35">
      <c r="A8" s="11">
        <v>1951</v>
      </c>
      <c r="B8" s="9">
        <f t="shared" si="0"/>
        <v>29.864438100000001</v>
      </c>
      <c r="C8" s="9">
        <v>6.2443708999999998</v>
      </c>
      <c r="D8" s="9">
        <v>36.108809000000001</v>
      </c>
      <c r="E8" s="10">
        <f t="shared" si="1"/>
        <v>17.293206485985177</v>
      </c>
    </row>
    <row r="9" spans="1:6" x14ac:dyDescent="0.35">
      <c r="A9" s="11">
        <v>1961</v>
      </c>
      <c r="B9" s="9">
        <f t="shared" si="0"/>
        <v>36.029816799999999</v>
      </c>
      <c r="C9" s="9">
        <v>7.8936602999999996</v>
      </c>
      <c r="D9" s="9">
        <v>43.923477099999999</v>
      </c>
      <c r="E9" s="10">
        <f t="shared" si="1"/>
        <v>17.971392114582841</v>
      </c>
    </row>
    <row r="10" spans="1:6" x14ac:dyDescent="0.35">
      <c r="A10" s="11">
        <v>1971</v>
      </c>
      <c r="B10" s="9">
        <f t="shared" si="0"/>
        <v>43.904567499999999</v>
      </c>
      <c r="C10" s="9">
        <v>10.9113977</v>
      </c>
      <c r="D10" s="9">
        <v>54.815965200000001</v>
      </c>
      <c r="E10" s="10">
        <f t="shared" si="1"/>
        <v>19.905510484379832</v>
      </c>
    </row>
    <row r="11" spans="1:6" x14ac:dyDescent="0.35">
      <c r="A11" s="11">
        <v>1981</v>
      </c>
      <c r="B11" s="9">
        <f t="shared" si="0"/>
        <v>52.5648926</v>
      </c>
      <c r="C11" s="9">
        <v>15.7680171</v>
      </c>
      <c r="D11" s="9">
        <v>68.332909700000002</v>
      </c>
      <c r="E11" s="10">
        <f t="shared" si="1"/>
        <v>23.07529003115171</v>
      </c>
    </row>
    <row r="12" spans="1:6" x14ac:dyDescent="0.35">
      <c r="A12" s="11">
        <v>1991</v>
      </c>
      <c r="B12" s="9">
        <f t="shared" si="0"/>
        <v>63.064942699999996</v>
      </c>
      <c r="C12" s="9">
        <v>21.577161199999999</v>
      </c>
      <c r="D12" s="9">
        <v>84.642103899999995</v>
      </c>
      <c r="E12" s="10">
        <f t="shared" si="1"/>
        <v>25.492231650446961</v>
      </c>
    </row>
    <row r="13" spans="1:6" x14ac:dyDescent="0.35">
      <c r="A13" s="11">
        <v>2001</v>
      </c>
      <c r="B13" s="9">
        <f t="shared" si="0"/>
        <v>74.261774699999989</v>
      </c>
      <c r="C13" s="9">
        <v>28.611968900000001</v>
      </c>
      <c r="D13" s="9">
        <v>102.8737436</v>
      </c>
      <c r="E13" s="10">
        <f t="shared" si="1"/>
        <v>27.812703123987415</v>
      </c>
    </row>
    <row r="14" spans="1:6" x14ac:dyDescent="0.35">
      <c r="A14" s="11">
        <v>2011</v>
      </c>
      <c r="B14" s="9">
        <f t="shared" si="0"/>
        <v>83.374885199999994</v>
      </c>
      <c r="C14" s="9">
        <v>37.710612500000003</v>
      </c>
      <c r="D14" s="9">
        <v>121.0854977</v>
      </c>
      <c r="E14" s="10">
        <f t="shared" si="1"/>
        <v>31.143789484543699</v>
      </c>
    </row>
    <row r="15" spans="1:6" x14ac:dyDescent="0.35">
      <c r="A15" s="1" t="s">
        <v>53</v>
      </c>
      <c r="B15" s="1"/>
      <c r="C15" s="1"/>
      <c r="D15" s="1"/>
      <c r="E15" s="1"/>
    </row>
    <row r="17" spans="3:3" x14ac:dyDescent="0.35">
      <c r="C17" s="3"/>
    </row>
  </sheetData>
  <mergeCells count="2">
    <mergeCell ref="B1:E1"/>
    <mergeCell ref="A15:E1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931C9-F37C-4FEB-96CF-5674DC885796}">
  <dimension ref="A1:D53"/>
  <sheetViews>
    <sheetView workbookViewId="0">
      <selection activeCell="D8" sqref="D8"/>
    </sheetView>
  </sheetViews>
  <sheetFormatPr defaultRowHeight="14.5" x14ac:dyDescent="0.35"/>
  <cols>
    <col min="1" max="1" width="10.453125" bestFit="1" customWidth="1"/>
    <col min="2" max="2" width="11.81640625" customWidth="1"/>
    <col min="3" max="3" width="12.81640625" customWidth="1"/>
    <col min="4" max="4" width="13.7265625" customWidth="1"/>
  </cols>
  <sheetData>
    <row r="1" spans="1:4" x14ac:dyDescent="0.35">
      <c r="B1" s="1" t="s">
        <v>55</v>
      </c>
      <c r="C1" s="1"/>
      <c r="D1" s="1"/>
    </row>
    <row r="2" spans="1:4" x14ac:dyDescent="0.35">
      <c r="B2" t="s">
        <v>4</v>
      </c>
      <c r="C2" t="s">
        <v>5</v>
      </c>
      <c r="D2" t="s">
        <v>6</v>
      </c>
    </row>
    <row r="3" spans="1:4" x14ac:dyDescent="0.35">
      <c r="A3" s="4">
        <v>27759</v>
      </c>
      <c r="B3" s="5">
        <v>23.021345467803627</v>
      </c>
      <c r="C3" s="5">
        <v>20.732398114190406</v>
      </c>
      <c r="D3" s="5">
        <v>21.476170037817401</v>
      </c>
    </row>
    <row r="4" spans="1:4" x14ac:dyDescent="0.35">
      <c r="A4" s="4">
        <v>28125</v>
      </c>
      <c r="B4" s="5">
        <v>23.500139359611506</v>
      </c>
      <c r="C4" s="5">
        <v>21.028238865865127</v>
      </c>
      <c r="D4" s="5">
        <v>21.919586956811798</v>
      </c>
    </row>
    <row r="5" spans="1:4" x14ac:dyDescent="0.35">
      <c r="A5" s="4">
        <v>28490</v>
      </c>
      <c r="B5" s="5">
        <v>23.957779489825779</v>
      </c>
      <c r="C5" s="5">
        <v>21.302629865888196</v>
      </c>
      <c r="D5" s="5">
        <v>22.359619555969399</v>
      </c>
    </row>
    <row r="6" spans="1:4" x14ac:dyDescent="0.35">
      <c r="A6" s="4">
        <v>28855</v>
      </c>
      <c r="B6" s="5">
        <v>24.424024544127665</v>
      </c>
      <c r="C6" s="5">
        <v>21.566252512059727</v>
      </c>
      <c r="D6" s="5">
        <v>22.7811754300159</v>
      </c>
    </row>
    <row r="7" spans="1:4" x14ac:dyDescent="0.35">
      <c r="A7" s="4">
        <v>29220</v>
      </c>
      <c r="B7" s="5">
        <v>24.875926878392569</v>
      </c>
      <c r="C7" s="5">
        <v>21.84144555778067</v>
      </c>
      <c r="D7" s="5">
        <v>23.169162173677002</v>
      </c>
    </row>
    <row r="8" spans="1:4" x14ac:dyDescent="0.35">
      <c r="A8" s="4">
        <v>29586</v>
      </c>
      <c r="B8" s="5">
        <v>25.286211157303253</v>
      </c>
      <c r="C8" s="5">
        <v>22.132062342570748</v>
      </c>
      <c r="D8" s="5">
        <v>23.5084873816783</v>
      </c>
    </row>
    <row r="9" spans="1:4" x14ac:dyDescent="0.35">
      <c r="A9" s="4">
        <v>29951</v>
      </c>
      <c r="B9" s="5">
        <v>25.633557500979453</v>
      </c>
      <c r="C9" s="5">
        <v>22.450541144212934</v>
      </c>
      <c r="D9" s="5">
        <v>23.7875348455702</v>
      </c>
    </row>
    <row r="10" spans="1:4" x14ac:dyDescent="0.35">
      <c r="A10" s="4">
        <v>30316</v>
      </c>
      <c r="B10" s="5">
        <v>25.950390472169175</v>
      </c>
      <c r="C10" s="5">
        <v>22.775703662496394</v>
      </c>
      <c r="D10" s="5">
        <v>24.030668121675198</v>
      </c>
    </row>
    <row r="11" spans="1:4" x14ac:dyDescent="0.35">
      <c r="A11" s="4">
        <v>30681</v>
      </c>
      <c r="B11" s="5">
        <v>26.251919345304291</v>
      </c>
      <c r="C11" s="5">
        <v>23.095692936523736</v>
      </c>
      <c r="D11" s="5">
        <v>24.2539519859126</v>
      </c>
    </row>
    <row r="12" spans="1:4" x14ac:dyDescent="0.35">
      <c r="A12" s="4">
        <v>31047</v>
      </c>
      <c r="B12" s="5">
        <v>26.542108716001295</v>
      </c>
      <c r="C12" s="5">
        <v>23.451901327995181</v>
      </c>
      <c r="D12" s="5">
        <v>24.4606633455594</v>
      </c>
    </row>
    <row r="13" spans="1:4" x14ac:dyDescent="0.35">
      <c r="A13" s="4">
        <v>31412</v>
      </c>
      <c r="B13" s="5">
        <v>26.824376616258881</v>
      </c>
      <c r="C13" s="5">
        <v>23.851946952367054</v>
      </c>
      <c r="D13" s="5">
        <v>24.654828858249001</v>
      </c>
    </row>
    <row r="14" spans="1:4" x14ac:dyDescent="0.35">
      <c r="A14" s="4">
        <v>31777</v>
      </c>
      <c r="B14" s="5">
        <v>27.104486456803379</v>
      </c>
      <c r="C14" s="5">
        <v>24.254025177254185</v>
      </c>
      <c r="D14" s="5">
        <v>24.8404751816147</v>
      </c>
    </row>
    <row r="15" spans="1:4" x14ac:dyDescent="0.35">
      <c r="A15" s="4">
        <v>32142</v>
      </c>
      <c r="B15" s="5">
        <v>27.38379928985265</v>
      </c>
      <c r="C15" s="5">
        <v>24.742088718692713</v>
      </c>
      <c r="D15" s="5">
        <v>25.021628973289602</v>
      </c>
    </row>
    <row r="16" spans="1:4" x14ac:dyDescent="0.35">
      <c r="A16" s="4">
        <v>32508</v>
      </c>
      <c r="B16" s="5">
        <v>27.661954833586194</v>
      </c>
      <c r="C16" s="5">
        <v>25.19680937194164</v>
      </c>
      <c r="D16" s="5">
        <v>25.202316890907198</v>
      </c>
    </row>
    <row r="17" spans="1:4" x14ac:dyDescent="0.35">
      <c r="A17" s="4">
        <v>32873</v>
      </c>
      <c r="B17" s="5">
        <v>27.934306832173547</v>
      </c>
      <c r="C17" s="5">
        <v>25.639727554483315</v>
      </c>
      <c r="D17" s="5">
        <v>25.386565592100801</v>
      </c>
    </row>
    <row r="18" spans="1:4" x14ac:dyDescent="0.35">
      <c r="A18" s="4">
        <v>33238</v>
      </c>
      <c r="B18" s="5">
        <v>28.262929177635296</v>
      </c>
      <c r="C18" s="5">
        <v>26.051832662852419</v>
      </c>
      <c r="D18" s="5">
        <v>25.578401734503501</v>
      </c>
    </row>
    <row r="19" spans="1:4" x14ac:dyDescent="0.35">
      <c r="A19" s="4">
        <v>33603</v>
      </c>
      <c r="B19" s="5">
        <v>28.557957049038567</v>
      </c>
      <c r="C19" s="5">
        <v>26.536501349138462</v>
      </c>
      <c r="D19" s="5">
        <v>25.7797610905819</v>
      </c>
    </row>
    <row r="20" spans="1:4" x14ac:dyDescent="0.35">
      <c r="A20" s="4">
        <v>33969</v>
      </c>
      <c r="B20" s="5">
        <v>28.847446731613008</v>
      </c>
      <c r="C20" s="5">
        <v>26.852085148504809</v>
      </c>
      <c r="D20" s="5">
        <v>25.980857670265699</v>
      </c>
    </row>
    <row r="21" spans="1:4" x14ac:dyDescent="0.35">
      <c r="A21" s="4">
        <v>34334</v>
      </c>
      <c r="B21" s="5">
        <v>29.135324635058641</v>
      </c>
      <c r="C21" s="5">
        <v>27.115602398647606</v>
      </c>
      <c r="D21" s="5">
        <v>26.176781468119199</v>
      </c>
    </row>
    <row r="22" spans="1:4" x14ac:dyDescent="0.35">
      <c r="A22" s="4">
        <v>34699</v>
      </c>
      <c r="B22" s="5">
        <v>29.426275964375211</v>
      </c>
      <c r="C22" s="5">
        <v>27.480697507979642</v>
      </c>
      <c r="D22" s="5">
        <v>26.371018863887201</v>
      </c>
    </row>
    <row r="23" spans="1:4" x14ac:dyDescent="0.35">
      <c r="A23" s="4">
        <v>35064</v>
      </c>
      <c r="B23" s="5">
        <v>29.718656856029686</v>
      </c>
      <c r="C23" s="5">
        <v>27.820448113919696</v>
      </c>
      <c r="D23" s="5">
        <v>26.5661772139368</v>
      </c>
    </row>
    <row r="24" spans="1:4" x14ac:dyDescent="0.35">
      <c r="A24" s="4">
        <v>35430</v>
      </c>
      <c r="B24" s="5">
        <v>30.019727735128892</v>
      </c>
      <c r="C24" s="5">
        <v>28.027461043897642</v>
      </c>
      <c r="D24" s="5">
        <v>26.764863874634901</v>
      </c>
    </row>
    <row r="25" spans="1:4" x14ac:dyDescent="0.35">
      <c r="A25" s="4">
        <v>35795</v>
      </c>
      <c r="B25" s="5">
        <v>30.327860587986699</v>
      </c>
      <c r="C25" s="5">
        <v>28.254640963271164</v>
      </c>
      <c r="D25" s="5">
        <v>26.969686202348601</v>
      </c>
    </row>
    <row r="26" spans="1:4" x14ac:dyDescent="0.35">
      <c r="A26" s="4">
        <v>36160</v>
      </c>
      <c r="B26" s="5">
        <v>30.644471477837609</v>
      </c>
      <c r="C26" s="5">
        <v>28.526003542476492</v>
      </c>
      <c r="D26" s="5">
        <v>27.183251553444698</v>
      </c>
    </row>
    <row r="27" spans="1:4" x14ac:dyDescent="0.35">
      <c r="A27" s="4">
        <v>36525</v>
      </c>
      <c r="B27" s="5">
        <v>30.973046792414269</v>
      </c>
      <c r="C27" s="5">
        <v>28.797186927729445</v>
      </c>
      <c r="D27" s="5">
        <v>27.4081672842903</v>
      </c>
    </row>
    <row r="28" spans="1:4" x14ac:dyDescent="0.35">
      <c r="A28" s="4">
        <v>36891</v>
      </c>
      <c r="B28" s="5">
        <v>31.318425102834727</v>
      </c>
      <c r="C28" s="5">
        <v>29.074116371083502</v>
      </c>
      <c r="D28" s="5">
        <v>27.647040751252302</v>
      </c>
    </row>
    <row r="29" spans="1:4" x14ac:dyDescent="0.35">
      <c r="A29" s="4">
        <v>37256</v>
      </c>
      <c r="B29" s="5">
        <v>31.688566002012767</v>
      </c>
      <c r="C29" s="5">
        <v>29.348045422596439</v>
      </c>
      <c r="D29" s="5">
        <v>27.902865209663599</v>
      </c>
    </row>
    <row r="30" spans="1:4" x14ac:dyDescent="0.35">
      <c r="A30" s="4">
        <v>37621</v>
      </c>
      <c r="B30" s="5">
        <v>32.086318184312397</v>
      </c>
      <c r="C30" s="5">
        <v>29.573000925884084</v>
      </c>
      <c r="D30" s="5">
        <v>28.175687891045602</v>
      </c>
    </row>
    <row r="31" spans="1:4" x14ac:dyDescent="0.35">
      <c r="A31" s="4">
        <v>37986</v>
      </c>
      <c r="B31" s="5">
        <v>32.512191104798816</v>
      </c>
      <c r="C31" s="5">
        <v>29.779964733521602</v>
      </c>
      <c r="D31" s="5">
        <v>28.466028769800001</v>
      </c>
    </row>
    <row r="32" spans="1:4" x14ac:dyDescent="0.35">
      <c r="A32" s="4">
        <v>38352</v>
      </c>
      <c r="B32" s="5">
        <v>32.958369485366084</v>
      </c>
      <c r="C32" s="5">
        <v>30.012435362084691</v>
      </c>
      <c r="D32" s="5">
        <v>28.7726067228528</v>
      </c>
    </row>
    <row r="33" spans="1:4" x14ac:dyDescent="0.35">
      <c r="A33" s="4">
        <v>38717</v>
      </c>
      <c r="B33" s="5">
        <v>33.420516635296281</v>
      </c>
      <c r="C33" s="5">
        <v>30.236853023741357</v>
      </c>
      <c r="D33" s="5">
        <v>29.094549715910698</v>
      </c>
    </row>
    <row r="34" spans="1:4" x14ac:dyDescent="0.35">
      <c r="A34" s="4">
        <v>39082</v>
      </c>
      <c r="B34" s="5">
        <v>33.896951459294904</v>
      </c>
      <c r="C34" s="5">
        <v>30.485944254602121</v>
      </c>
      <c r="D34" s="5">
        <v>29.4309857146804</v>
      </c>
    </row>
    <row r="35" spans="1:4" x14ac:dyDescent="0.35">
      <c r="A35" s="4">
        <v>39447</v>
      </c>
      <c r="B35" s="5">
        <v>34.371634877205224</v>
      </c>
      <c r="C35" s="5">
        <v>30.78306675855649</v>
      </c>
      <c r="D35" s="5">
        <v>29.7810426848684</v>
      </c>
    </row>
    <row r="36" spans="1:4" x14ac:dyDescent="0.35">
      <c r="A36" s="4">
        <v>39813</v>
      </c>
      <c r="B36" s="5">
        <v>34.848145850300689</v>
      </c>
      <c r="C36" s="5">
        <v>31.061577267032334</v>
      </c>
      <c r="D36" s="5">
        <v>30.143848592181499</v>
      </c>
    </row>
    <row r="37" spans="1:4" x14ac:dyDescent="0.35">
      <c r="A37" s="4">
        <v>40178</v>
      </c>
      <c r="B37" s="5">
        <v>35.327122606057706</v>
      </c>
      <c r="C37" s="5">
        <v>31.332620705057096</v>
      </c>
      <c r="D37" s="5">
        <v>30.5185314023263</v>
      </c>
    </row>
    <row r="38" spans="1:4" x14ac:dyDescent="0.35">
      <c r="A38" s="4">
        <v>40543</v>
      </c>
      <c r="B38" s="5">
        <v>35.794895908684275</v>
      </c>
      <c r="C38" s="5">
        <v>31.646702099251581</v>
      </c>
      <c r="D38" s="5">
        <v>30.904219081009401</v>
      </c>
    </row>
    <row r="39" spans="1:4" x14ac:dyDescent="0.35">
      <c r="A39" s="4">
        <v>40908</v>
      </c>
      <c r="B39" s="5">
        <v>36.244663090803371</v>
      </c>
      <c r="C39" s="5">
        <v>32.080449552588227</v>
      </c>
      <c r="D39" s="5">
        <v>31.2746502853309</v>
      </c>
    </row>
    <row r="40" spans="1:4" x14ac:dyDescent="0.35">
      <c r="A40" s="4">
        <v>41274</v>
      </c>
      <c r="B40" s="5">
        <v>36.662718119495672</v>
      </c>
      <c r="C40" s="5">
        <v>32.685459169244695</v>
      </c>
      <c r="D40" s="5">
        <v>31.589893560439901</v>
      </c>
    </row>
    <row r="41" spans="1:4" x14ac:dyDescent="0.35">
      <c r="A41" s="4">
        <v>41639</v>
      </c>
      <c r="B41" s="5">
        <v>37.095879578515017</v>
      </c>
      <c r="C41" s="5">
        <v>33.277575218414349</v>
      </c>
      <c r="D41" s="5">
        <v>31.9096789235237</v>
      </c>
    </row>
    <row r="42" spans="1:4" x14ac:dyDescent="0.35">
      <c r="A42" s="4">
        <v>42004</v>
      </c>
      <c r="B42" s="5">
        <v>37.529150518641615</v>
      </c>
      <c r="C42" s="5">
        <v>33.620733864101595</v>
      </c>
      <c r="D42" s="5">
        <v>32.228823340882101</v>
      </c>
    </row>
    <row r="43" spans="1:4" x14ac:dyDescent="0.35">
      <c r="A43" s="4">
        <v>42369</v>
      </c>
      <c r="B43" s="5">
        <v>37.949693408879178</v>
      </c>
      <c r="C43" s="5">
        <v>33.859811205175319</v>
      </c>
      <c r="D43" s="5">
        <v>32.547299002229899</v>
      </c>
    </row>
    <row r="44" spans="1:4" x14ac:dyDescent="0.35">
      <c r="A44" s="4">
        <v>42735</v>
      </c>
      <c r="B44" s="5">
        <v>38.353637497492286</v>
      </c>
      <c r="C44" s="5">
        <v>34.158769926686773</v>
      </c>
      <c r="D44" s="5">
        <v>32.8650780972823</v>
      </c>
    </row>
    <row r="45" spans="1:4" x14ac:dyDescent="0.35">
      <c r="A45" s="4">
        <v>43100</v>
      </c>
      <c r="B45" s="5">
        <v>38.751684345238047</v>
      </c>
      <c r="C45" s="5">
        <v>34.508382675617391</v>
      </c>
      <c r="D45" s="5">
        <v>33.182132815753903</v>
      </c>
    </row>
    <row r="46" spans="1:4" x14ac:dyDescent="0.35">
      <c r="A46" s="4">
        <v>43465</v>
      </c>
      <c r="B46" s="5">
        <v>39.153005404537147</v>
      </c>
      <c r="C46" s="5">
        <v>34.890598478300213</v>
      </c>
      <c r="D46" s="5">
        <v>33.498435347359802</v>
      </c>
    </row>
    <row r="47" spans="1:4" x14ac:dyDescent="0.35">
      <c r="A47" s="4">
        <v>43830</v>
      </c>
      <c r="B47" s="5">
        <v>39.556117695624621</v>
      </c>
      <c r="C47" s="5">
        <v>35.262798991899125</v>
      </c>
      <c r="D47" s="5">
        <v>33.813957881814702</v>
      </c>
    </row>
    <row r="48" spans="1:4" x14ac:dyDescent="0.35">
      <c r="A48" s="4">
        <v>44196</v>
      </c>
      <c r="B48" s="5">
        <v>39.966294521137868</v>
      </c>
      <c r="C48" s="5">
        <v>35.648103448770641</v>
      </c>
      <c r="D48" s="5">
        <v>34.128672608833298</v>
      </c>
    </row>
    <row r="49" spans="1:4" x14ac:dyDescent="0.35">
      <c r="A49" s="4">
        <v>44561</v>
      </c>
      <c r="B49" s="5">
        <v>40.383715746929866</v>
      </c>
      <c r="C49" s="5">
        <v>36.023124533003291</v>
      </c>
      <c r="D49" s="5">
        <v>34.442551718130403</v>
      </c>
    </row>
    <row r="50" spans="1:4" x14ac:dyDescent="0.35">
      <c r="A50" s="4">
        <v>44926</v>
      </c>
      <c r="B50" s="5">
        <v>40.797136800710355</v>
      </c>
      <c r="C50" s="5">
        <v>36.416080598956292</v>
      </c>
      <c r="D50" s="5">
        <v>34.755567399420599</v>
      </c>
    </row>
    <row r="51" spans="1:4" x14ac:dyDescent="0.35">
      <c r="A51" s="4">
        <v>45291</v>
      </c>
      <c r="B51" s="5">
        <v>41.214578546097151</v>
      </c>
      <c r="C51" s="5">
        <v>36.804774177174664</v>
      </c>
      <c r="D51" s="5">
        <v>35.067691842418597</v>
      </c>
    </row>
    <row r="52" spans="1:4" x14ac:dyDescent="0.35">
      <c r="A52" s="4">
        <v>45657</v>
      </c>
      <c r="B52" s="5">
        <v>41.616566326288179</v>
      </c>
      <c r="C52" s="5">
        <v>37.218174921952794</v>
      </c>
      <c r="D52" s="5">
        <v>35.378897236838903</v>
      </c>
    </row>
    <row r="53" spans="1:4" ht="28.5" customHeight="1" x14ac:dyDescent="0.35">
      <c r="A53" s="12" t="s">
        <v>56</v>
      </c>
      <c r="B53" s="12"/>
      <c r="C53" s="12"/>
      <c r="D53" s="12"/>
    </row>
  </sheetData>
  <mergeCells count="2">
    <mergeCell ref="B1:D1"/>
    <mergeCell ref="A53:D5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5A432-016B-448C-8720-0907431EC498}">
  <dimension ref="A13:B18"/>
  <sheetViews>
    <sheetView topLeftCell="A13" workbookViewId="0">
      <selection activeCell="A29" sqref="A29"/>
    </sheetView>
  </sheetViews>
  <sheetFormatPr defaultRowHeight="14.5" x14ac:dyDescent="0.35"/>
  <cols>
    <col min="1" max="1" width="37.7265625" bestFit="1" customWidth="1"/>
    <col min="2" max="2" width="15.453125" bestFit="1" customWidth="1"/>
  </cols>
  <sheetData>
    <row r="13" spans="1:2" x14ac:dyDescent="0.35">
      <c r="A13" s="14" t="s">
        <v>57</v>
      </c>
      <c r="B13" s="14"/>
    </row>
    <row r="14" spans="1:2" x14ac:dyDescent="0.35">
      <c r="A14" s="7"/>
      <c r="B14" s="7" t="s">
        <v>7</v>
      </c>
    </row>
    <row r="15" spans="1:2" x14ac:dyDescent="0.35">
      <c r="A15" s="7" t="s">
        <v>8</v>
      </c>
      <c r="B15" s="13">
        <v>0.26</v>
      </c>
    </row>
    <row r="16" spans="1:2" x14ac:dyDescent="0.35">
      <c r="A16" s="7" t="s">
        <v>9</v>
      </c>
      <c r="B16" s="13">
        <v>0.31</v>
      </c>
    </row>
    <row r="17" spans="1:2" x14ac:dyDescent="0.35">
      <c r="A17" s="7" t="s">
        <v>10</v>
      </c>
      <c r="B17" s="13">
        <v>0.47</v>
      </c>
    </row>
    <row r="18" spans="1:2" x14ac:dyDescent="0.35">
      <c r="A18" s="7" t="s">
        <v>11</v>
      </c>
      <c r="B18" s="13">
        <v>0.65</v>
      </c>
    </row>
  </sheetData>
  <mergeCells count="1">
    <mergeCell ref="A13:B1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AFF2D-15E6-47E4-9A63-853124A4818C}">
  <dimension ref="A1:D104"/>
  <sheetViews>
    <sheetView workbookViewId="0"/>
  </sheetViews>
  <sheetFormatPr defaultRowHeight="14.5" x14ac:dyDescent="0.35"/>
  <cols>
    <col min="1" max="1" width="10.453125" bestFit="1" customWidth="1"/>
    <col min="2" max="4" width="16.54296875" customWidth="1"/>
  </cols>
  <sheetData>
    <row r="1" spans="1:4" x14ac:dyDescent="0.35">
      <c r="A1" s="7"/>
      <c r="B1" s="6" t="s">
        <v>33</v>
      </c>
      <c r="C1" s="6"/>
      <c r="D1" s="6"/>
    </row>
    <row r="2" spans="1:4" x14ac:dyDescent="0.35">
      <c r="A2" s="7"/>
      <c r="B2" s="7" t="s">
        <v>34</v>
      </c>
      <c r="C2" s="7" t="s">
        <v>35</v>
      </c>
      <c r="D2" s="7" t="s">
        <v>36</v>
      </c>
    </row>
    <row r="3" spans="1:4" x14ac:dyDescent="0.35">
      <c r="A3" s="15">
        <v>18628</v>
      </c>
      <c r="B3" s="7">
        <v>19.516999999999999</v>
      </c>
      <c r="C3" s="7">
        <v>31.23</v>
      </c>
      <c r="D3" s="7">
        <v>49.252000000000002</v>
      </c>
    </row>
    <row r="4" spans="1:4" x14ac:dyDescent="0.35">
      <c r="A4" s="15">
        <v>18993</v>
      </c>
      <c r="B4" s="7">
        <v>19.882000000000001</v>
      </c>
      <c r="C4" s="7">
        <v>31.489000000000001</v>
      </c>
      <c r="D4" s="7">
        <v>48.63</v>
      </c>
    </row>
    <row r="5" spans="1:4" x14ac:dyDescent="0.35">
      <c r="A5" s="15">
        <v>19359</v>
      </c>
      <c r="B5" s="7">
        <v>20.228999999999999</v>
      </c>
      <c r="C5" s="7">
        <v>31.736000000000001</v>
      </c>
      <c r="D5" s="7">
        <v>48.034999999999997</v>
      </c>
    </row>
    <row r="6" spans="1:4" x14ac:dyDescent="0.35">
      <c r="A6" s="15">
        <v>19724</v>
      </c>
      <c r="B6" s="7">
        <v>20.561</v>
      </c>
      <c r="C6" s="7">
        <v>31.972000000000001</v>
      </c>
      <c r="D6" s="7">
        <v>47.466999999999999</v>
      </c>
    </row>
    <row r="7" spans="1:4" x14ac:dyDescent="0.35">
      <c r="A7" s="15">
        <v>20089</v>
      </c>
      <c r="B7" s="7">
        <v>20.878</v>
      </c>
      <c r="C7" s="7">
        <v>32.197000000000003</v>
      </c>
      <c r="D7" s="7">
        <v>46.923999999999999</v>
      </c>
    </row>
    <row r="8" spans="1:4" x14ac:dyDescent="0.35">
      <c r="A8" s="15">
        <v>20454</v>
      </c>
      <c r="B8" s="7">
        <v>21.181999999999999</v>
      </c>
      <c r="C8" s="7">
        <v>32.412999999999997</v>
      </c>
      <c r="D8" s="7">
        <v>46.404000000000003</v>
      </c>
    </row>
    <row r="9" spans="1:4" x14ac:dyDescent="0.35">
      <c r="A9" s="15">
        <v>20820</v>
      </c>
      <c r="B9" s="7">
        <v>21.584</v>
      </c>
      <c r="C9" s="7">
        <v>32.664000000000001</v>
      </c>
      <c r="D9" s="7">
        <v>45.752000000000002</v>
      </c>
    </row>
    <row r="10" spans="1:4" x14ac:dyDescent="0.35">
      <c r="A10" s="15">
        <v>21185</v>
      </c>
      <c r="B10" s="7">
        <v>21.966999999999999</v>
      </c>
      <c r="C10" s="7">
        <v>32.902000000000001</v>
      </c>
      <c r="D10" s="7">
        <v>45.131</v>
      </c>
    </row>
    <row r="11" spans="1:4" x14ac:dyDescent="0.35">
      <c r="A11" s="15">
        <v>21550</v>
      </c>
      <c r="B11" s="7">
        <v>22.331</v>
      </c>
      <c r="C11" s="7">
        <v>33.128999999999998</v>
      </c>
      <c r="D11" s="7">
        <v>44.539000000000001</v>
      </c>
    </row>
    <row r="12" spans="1:4" x14ac:dyDescent="0.35">
      <c r="A12" s="15">
        <v>21915</v>
      </c>
      <c r="B12" s="7">
        <v>22.68</v>
      </c>
      <c r="C12" s="7">
        <v>33.345999999999997</v>
      </c>
      <c r="D12" s="7">
        <v>43.973999999999997</v>
      </c>
    </row>
    <row r="13" spans="1:4" x14ac:dyDescent="0.35">
      <c r="A13" s="15">
        <v>22281</v>
      </c>
      <c r="B13" s="7">
        <v>23.013000000000002</v>
      </c>
      <c r="C13" s="7">
        <v>33.554000000000002</v>
      </c>
      <c r="D13" s="7">
        <v>43.433</v>
      </c>
    </row>
    <row r="14" spans="1:4" x14ac:dyDescent="0.35">
      <c r="A14" s="15">
        <v>22646</v>
      </c>
      <c r="B14" s="7">
        <v>23.463000000000001</v>
      </c>
      <c r="C14" s="7">
        <v>33.753</v>
      </c>
      <c r="D14" s="7">
        <v>42.783999999999999</v>
      </c>
    </row>
    <row r="15" spans="1:4" x14ac:dyDescent="0.35">
      <c r="A15" s="15">
        <v>23011</v>
      </c>
      <c r="B15" s="7">
        <v>23.890999999999998</v>
      </c>
      <c r="C15" s="7">
        <v>33.942999999999998</v>
      </c>
      <c r="D15" s="7">
        <v>42.165999999999997</v>
      </c>
    </row>
    <row r="16" spans="1:4" x14ac:dyDescent="0.35">
      <c r="A16" s="15">
        <v>23376</v>
      </c>
      <c r="B16" s="7">
        <v>24.3</v>
      </c>
      <c r="C16" s="7">
        <v>34.124000000000002</v>
      </c>
      <c r="D16" s="7">
        <v>41.576000000000001</v>
      </c>
    </row>
    <row r="17" spans="1:4" x14ac:dyDescent="0.35">
      <c r="A17" s="15">
        <v>23742</v>
      </c>
      <c r="B17" s="7">
        <v>24.69</v>
      </c>
      <c r="C17" s="7">
        <v>34.296999999999997</v>
      </c>
      <c r="D17" s="7">
        <v>41.012999999999998</v>
      </c>
    </row>
    <row r="18" spans="1:4" x14ac:dyDescent="0.35">
      <c r="A18" s="15">
        <v>24107</v>
      </c>
      <c r="B18" s="7">
        <v>25.062999999999999</v>
      </c>
      <c r="C18" s="7">
        <v>34.462000000000003</v>
      </c>
      <c r="D18" s="7">
        <v>40.475000000000001</v>
      </c>
    </row>
    <row r="19" spans="1:4" x14ac:dyDescent="0.35">
      <c r="A19" s="15">
        <v>24472</v>
      </c>
      <c r="B19" s="7">
        <v>25.56</v>
      </c>
      <c r="C19" s="7">
        <v>34.539000000000001</v>
      </c>
      <c r="D19" s="7">
        <v>39.901000000000003</v>
      </c>
    </row>
    <row r="20" spans="1:4" x14ac:dyDescent="0.35">
      <c r="A20" s="15">
        <v>24837</v>
      </c>
      <c r="B20" s="7">
        <v>26.036000000000001</v>
      </c>
      <c r="C20" s="7">
        <v>34.612000000000002</v>
      </c>
      <c r="D20" s="7">
        <v>39.351999999999997</v>
      </c>
    </row>
    <row r="21" spans="1:4" x14ac:dyDescent="0.35">
      <c r="A21" s="15">
        <v>25203</v>
      </c>
      <c r="B21" s="7">
        <v>26.491</v>
      </c>
      <c r="C21" s="7">
        <v>34.682000000000002</v>
      </c>
      <c r="D21" s="7">
        <v>38.826999999999998</v>
      </c>
    </row>
    <row r="22" spans="1:4" x14ac:dyDescent="0.35">
      <c r="A22" s="15">
        <v>25568</v>
      </c>
      <c r="B22" s="7">
        <v>26.928000000000001</v>
      </c>
      <c r="C22" s="7">
        <v>34.749000000000002</v>
      </c>
      <c r="D22" s="7">
        <v>38.323</v>
      </c>
    </row>
    <row r="23" spans="1:4" x14ac:dyDescent="0.35">
      <c r="A23" s="15">
        <v>25933</v>
      </c>
      <c r="B23" s="7">
        <v>27.347000000000001</v>
      </c>
      <c r="C23" s="7">
        <v>34.813000000000002</v>
      </c>
      <c r="D23" s="7">
        <v>37.840000000000003</v>
      </c>
    </row>
    <row r="24" spans="1:4" x14ac:dyDescent="0.35">
      <c r="A24" s="15">
        <v>26298</v>
      </c>
      <c r="B24" s="7">
        <v>27.870999999999999</v>
      </c>
      <c r="C24" s="7">
        <v>34.881999999999998</v>
      </c>
      <c r="D24" s="7">
        <v>37.247</v>
      </c>
    </row>
    <row r="25" spans="1:4" x14ac:dyDescent="0.35">
      <c r="A25" s="15">
        <v>26664</v>
      </c>
      <c r="B25" s="7">
        <v>28.372</v>
      </c>
      <c r="C25" s="7">
        <v>34.947000000000003</v>
      </c>
      <c r="D25" s="7">
        <v>36.680999999999997</v>
      </c>
    </row>
    <row r="26" spans="1:4" x14ac:dyDescent="0.35">
      <c r="A26" s="15">
        <v>27029</v>
      </c>
      <c r="B26" s="7">
        <v>28.85</v>
      </c>
      <c r="C26" s="7">
        <v>35.01</v>
      </c>
      <c r="D26" s="7">
        <v>36.14</v>
      </c>
    </row>
    <row r="27" spans="1:4" x14ac:dyDescent="0.35">
      <c r="A27" s="15">
        <v>27394</v>
      </c>
      <c r="B27" s="7">
        <v>29.308</v>
      </c>
      <c r="C27" s="7">
        <v>35.069000000000003</v>
      </c>
      <c r="D27" s="7">
        <v>35.622999999999998</v>
      </c>
    </row>
    <row r="28" spans="1:4" x14ac:dyDescent="0.35">
      <c r="A28" s="15">
        <v>27759</v>
      </c>
      <c r="B28" s="7">
        <v>29.745000000000001</v>
      </c>
      <c r="C28" s="7">
        <v>35.125999999999998</v>
      </c>
      <c r="D28" s="7">
        <v>35.128</v>
      </c>
    </row>
    <row r="29" spans="1:4" x14ac:dyDescent="0.35">
      <c r="A29" s="15">
        <v>28125</v>
      </c>
      <c r="B29" s="7">
        <v>29.873999999999999</v>
      </c>
      <c r="C29" s="7">
        <v>35.488</v>
      </c>
      <c r="D29" s="7">
        <v>34.637</v>
      </c>
    </row>
    <row r="30" spans="1:4" x14ac:dyDescent="0.35">
      <c r="A30" s="15">
        <v>28490</v>
      </c>
      <c r="B30" s="7">
        <v>29.997</v>
      </c>
      <c r="C30" s="7">
        <v>35.832999999999998</v>
      </c>
      <c r="D30" s="7">
        <v>34.17</v>
      </c>
    </row>
    <row r="31" spans="1:4" x14ac:dyDescent="0.35">
      <c r="A31" s="15">
        <v>28855</v>
      </c>
      <c r="B31" s="7">
        <v>30.113</v>
      </c>
      <c r="C31" s="7">
        <v>36.161999999999999</v>
      </c>
      <c r="D31" s="7">
        <v>33.723999999999997</v>
      </c>
    </row>
    <row r="32" spans="1:4" x14ac:dyDescent="0.35">
      <c r="A32" s="15">
        <v>29220</v>
      </c>
      <c r="B32" s="7">
        <v>30.225000000000001</v>
      </c>
      <c r="C32" s="7">
        <v>36.475999999999999</v>
      </c>
      <c r="D32" s="7">
        <v>33.298999999999999</v>
      </c>
    </row>
    <row r="33" spans="1:4" x14ac:dyDescent="0.35">
      <c r="A33" s="15">
        <v>29586</v>
      </c>
      <c r="B33" s="7">
        <v>30.331</v>
      </c>
      <c r="C33" s="7">
        <v>36.777000000000001</v>
      </c>
      <c r="D33" s="7">
        <v>32.892000000000003</v>
      </c>
    </row>
    <row r="34" spans="1:4" x14ac:dyDescent="0.35">
      <c r="A34" s="15">
        <v>29951</v>
      </c>
      <c r="B34" s="7">
        <v>30.504000000000001</v>
      </c>
      <c r="C34" s="7">
        <v>37.210999999999999</v>
      </c>
      <c r="D34" s="7">
        <v>32.284999999999997</v>
      </c>
    </row>
    <row r="35" spans="1:4" x14ac:dyDescent="0.35">
      <c r="A35" s="15">
        <v>30316</v>
      </c>
      <c r="B35" s="7">
        <v>30.669</v>
      </c>
      <c r="C35" s="7">
        <v>37.624000000000002</v>
      </c>
      <c r="D35" s="7">
        <v>31.707000000000001</v>
      </c>
    </row>
    <row r="36" spans="1:4" x14ac:dyDescent="0.35">
      <c r="A36" s="15">
        <v>30681</v>
      </c>
      <c r="B36" s="7">
        <v>30.826000000000001</v>
      </c>
      <c r="C36" s="7">
        <v>38.018000000000001</v>
      </c>
      <c r="D36" s="7">
        <v>31.155999999999999</v>
      </c>
    </row>
    <row r="37" spans="1:4" x14ac:dyDescent="0.35">
      <c r="A37" s="15">
        <v>31047</v>
      </c>
      <c r="B37" s="7">
        <v>30.975999999999999</v>
      </c>
      <c r="C37" s="7">
        <v>38.395000000000003</v>
      </c>
      <c r="D37" s="7">
        <v>30.629000000000001</v>
      </c>
    </row>
    <row r="38" spans="1:4" x14ac:dyDescent="0.35">
      <c r="A38" s="15">
        <v>31412</v>
      </c>
      <c r="B38" s="7">
        <v>31.119</v>
      </c>
      <c r="C38" s="7">
        <v>38.755000000000003</v>
      </c>
      <c r="D38" s="7">
        <v>30.126000000000001</v>
      </c>
    </row>
    <row r="39" spans="1:4" x14ac:dyDescent="0.35">
      <c r="A39" s="15">
        <v>31777</v>
      </c>
      <c r="B39" s="7">
        <v>31.294</v>
      </c>
      <c r="C39" s="7">
        <v>39.177999999999997</v>
      </c>
      <c r="D39" s="7">
        <v>29.527000000000001</v>
      </c>
    </row>
    <row r="40" spans="1:4" x14ac:dyDescent="0.35">
      <c r="A40" s="15">
        <v>32142</v>
      </c>
      <c r="B40" s="7">
        <v>31.462</v>
      </c>
      <c r="C40" s="7">
        <v>39.582000000000001</v>
      </c>
      <c r="D40" s="7">
        <v>28.956</v>
      </c>
    </row>
    <row r="41" spans="1:4" x14ac:dyDescent="0.35">
      <c r="A41" s="15">
        <v>32508</v>
      </c>
      <c r="B41" s="7">
        <v>31.622</v>
      </c>
      <c r="C41" s="7">
        <v>39.968000000000004</v>
      </c>
      <c r="D41" s="7">
        <v>28.408999999999999</v>
      </c>
    </row>
    <row r="42" spans="1:4" x14ac:dyDescent="0.35">
      <c r="A42" s="15">
        <v>32873</v>
      </c>
      <c r="B42" s="7">
        <v>31.774999999999999</v>
      </c>
      <c r="C42" s="7">
        <v>40.338000000000001</v>
      </c>
      <c r="D42" s="7">
        <v>27.887</v>
      </c>
    </row>
    <row r="43" spans="1:4" x14ac:dyDescent="0.35">
      <c r="A43" s="15">
        <v>33238</v>
      </c>
      <c r="B43" s="7">
        <v>31.922000000000001</v>
      </c>
      <c r="C43" s="7">
        <v>40.691000000000003</v>
      </c>
      <c r="D43" s="7">
        <v>27.387</v>
      </c>
    </row>
    <row r="44" spans="1:4" x14ac:dyDescent="0.35">
      <c r="A44" s="15">
        <v>33603</v>
      </c>
      <c r="B44" s="7">
        <v>32.478999999999999</v>
      </c>
      <c r="C44" s="7">
        <v>40.723999999999997</v>
      </c>
      <c r="D44" s="7">
        <v>26.797000000000001</v>
      </c>
    </row>
    <row r="45" spans="1:4" x14ac:dyDescent="0.35">
      <c r="A45" s="15">
        <v>33969</v>
      </c>
      <c r="B45" s="7">
        <v>33.014000000000003</v>
      </c>
      <c r="C45" s="7">
        <v>40.755000000000003</v>
      </c>
      <c r="D45" s="7">
        <v>26.231000000000002</v>
      </c>
    </row>
    <row r="46" spans="1:4" x14ac:dyDescent="0.35">
      <c r="A46" s="15">
        <v>34334</v>
      </c>
      <c r="B46" s="7">
        <v>33.526000000000003</v>
      </c>
      <c r="C46" s="7">
        <v>40.784999999999997</v>
      </c>
      <c r="D46" s="7">
        <v>25.689</v>
      </c>
    </row>
    <row r="47" spans="1:4" x14ac:dyDescent="0.35">
      <c r="A47" s="15">
        <v>34699</v>
      </c>
      <c r="B47" s="7">
        <v>34.017000000000003</v>
      </c>
      <c r="C47" s="7">
        <v>40.814</v>
      </c>
      <c r="D47" s="7">
        <v>25.169</v>
      </c>
    </row>
    <row r="48" spans="1:4" x14ac:dyDescent="0.35">
      <c r="A48" s="15">
        <v>35064</v>
      </c>
      <c r="B48" s="7">
        <v>34.488999999999997</v>
      </c>
      <c r="C48" s="7">
        <v>40.841000000000001</v>
      </c>
      <c r="D48" s="7">
        <v>24.67</v>
      </c>
    </row>
    <row r="49" spans="1:4" x14ac:dyDescent="0.35">
      <c r="A49" s="15">
        <v>35430</v>
      </c>
      <c r="B49" s="7">
        <v>35.054000000000002</v>
      </c>
      <c r="C49" s="7">
        <v>40.771999999999998</v>
      </c>
      <c r="D49" s="7">
        <v>24.173999999999999</v>
      </c>
    </row>
    <row r="50" spans="1:4" x14ac:dyDescent="0.35">
      <c r="A50" s="15">
        <v>35795</v>
      </c>
      <c r="B50" s="7">
        <v>35.597000000000001</v>
      </c>
      <c r="C50" s="7">
        <v>40.706000000000003</v>
      </c>
      <c r="D50" s="7">
        <v>23.696999999999999</v>
      </c>
    </row>
    <row r="51" spans="1:4" x14ac:dyDescent="0.35">
      <c r="A51" s="15">
        <v>36160</v>
      </c>
      <c r="B51" s="7">
        <v>36.119</v>
      </c>
      <c r="C51" s="7">
        <v>40.642000000000003</v>
      </c>
      <c r="D51" s="7">
        <v>23.239000000000001</v>
      </c>
    </row>
    <row r="52" spans="1:4" x14ac:dyDescent="0.35">
      <c r="A52" s="15">
        <v>36525</v>
      </c>
      <c r="B52" s="7">
        <v>36.622</v>
      </c>
      <c r="C52" s="7">
        <v>40.58</v>
      </c>
      <c r="D52" s="7">
        <v>22.797999999999998</v>
      </c>
    </row>
    <row r="53" spans="1:4" x14ac:dyDescent="0.35">
      <c r="A53" s="15">
        <v>36891</v>
      </c>
      <c r="B53" s="7">
        <v>37.106000000000002</v>
      </c>
      <c r="C53" s="7">
        <v>40.521000000000001</v>
      </c>
      <c r="D53" s="7">
        <v>22.373000000000001</v>
      </c>
    </row>
    <row r="54" spans="1:4" x14ac:dyDescent="0.35">
      <c r="A54" s="15">
        <v>37256</v>
      </c>
      <c r="B54" s="7">
        <v>37.4</v>
      </c>
      <c r="C54" s="7">
        <v>40.561999999999998</v>
      </c>
      <c r="D54" s="7">
        <v>22.038</v>
      </c>
    </row>
    <row r="55" spans="1:4" x14ac:dyDescent="0.35">
      <c r="A55" s="15">
        <v>37621</v>
      </c>
      <c r="B55" s="7">
        <v>37.683</v>
      </c>
      <c r="C55" s="7">
        <v>40.601999999999997</v>
      </c>
      <c r="D55" s="7">
        <v>21.716000000000001</v>
      </c>
    </row>
    <row r="56" spans="1:4" x14ac:dyDescent="0.35">
      <c r="A56" s="15">
        <v>37986</v>
      </c>
      <c r="B56" s="7">
        <v>37.956000000000003</v>
      </c>
      <c r="C56" s="7">
        <v>40.64</v>
      </c>
      <c r="D56" s="7">
        <v>21.404</v>
      </c>
    </row>
    <row r="57" spans="1:4" x14ac:dyDescent="0.35">
      <c r="A57" s="15">
        <v>38352</v>
      </c>
      <c r="B57" s="7">
        <v>38.22</v>
      </c>
      <c r="C57" s="7">
        <v>40.677</v>
      </c>
      <c r="D57" s="7">
        <v>21.103000000000002</v>
      </c>
    </row>
    <row r="58" spans="1:4" x14ac:dyDescent="0.35">
      <c r="A58" s="15">
        <v>38717</v>
      </c>
      <c r="B58" s="7">
        <v>38.475000000000001</v>
      </c>
      <c r="C58" s="7">
        <v>40.713000000000001</v>
      </c>
      <c r="D58" s="7">
        <v>20.812000000000001</v>
      </c>
    </row>
    <row r="59" spans="1:4" x14ac:dyDescent="0.35">
      <c r="A59" s="15">
        <v>39082</v>
      </c>
      <c r="B59" s="7">
        <v>38.695</v>
      </c>
      <c r="C59" s="7">
        <v>40.771000000000001</v>
      </c>
      <c r="D59" s="7">
        <v>20.533000000000001</v>
      </c>
    </row>
    <row r="60" spans="1:4" x14ac:dyDescent="0.35">
      <c r="A60" s="15">
        <v>39447</v>
      </c>
      <c r="B60" s="7">
        <v>38.908999999999999</v>
      </c>
      <c r="C60" s="7">
        <v>40.828000000000003</v>
      </c>
      <c r="D60" s="7">
        <v>20.263000000000002</v>
      </c>
    </row>
    <row r="61" spans="1:4" x14ac:dyDescent="0.35">
      <c r="A61" s="15">
        <v>39813</v>
      </c>
      <c r="B61" s="7">
        <v>39.116</v>
      </c>
      <c r="C61" s="7">
        <v>40.883000000000003</v>
      </c>
      <c r="D61" s="7">
        <v>20.001000000000001</v>
      </c>
    </row>
    <row r="62" spans="1:4" x14ac:dyDescent="0.35">
      <c r="A62" s="15">
        <v>40178</v>
      </c>
      <c r="B62" s="7">
        <v>39.317</v>
      </c>
      <c r="C62" s="7">
        <v>40.936999999999998</v>
      </c>
      <c r="D62" s="7">
        <v>19.745999999999999</v>
      </c>
    </row>
    <row r="63" spans="1:4" x14ac:dyDescent="0.35">
      <c r="A63" s="15">
        <v>40543</v>
      </c>
      <c r="B63" s="7">
        <v>39.512999999999998</v>
      </c>
      <c r="C63" s="7">
        <v>40.988999999999997</v>
      </c>
      <c r="D63" s="7">
        <v>19.498999999999999</v>
      </c>
    </row>
    <row r="64" spans="1:4" x14ac:dyDescent="0.35">
      <c r="A64" s="15">
        <v>40908</v>
      </c>
      <c r="B64" s="7">
        <v>39.643000000000001</v>
      </c>
      <c r="C64" s="7">
        <v>41.137</v>
      </c>
      <c r="D64" s="7">
        <v>19.22</v>
      </c>
    </row>
    <row r="65" spans="1:4" x14ac:dyDescent="0.35">
      <c r="A65" s="15">
        <v>41274</v>
      </c>
      <c r="B65" s="7">
        <v>39.770000000000003</v>
      </c>
      <c r="C65" s="7">
        <v>41.281999999999996</v>
      </c>
      <c r="D65" s="7">
        <v>18.949000000000002</v>
      </c>
    </row>
    <row r="66" spans="1:4" x14ac:dyDescent="0.35">
      <c r="A66" s="15">
        <v>41639</v>
      </c>
      <c r="B66" s="7">
        <v>39.893000000000001</v>
      </c>
      <c r="C66" s="7">
        <v>41.421999999999997</v>
      </c>
      <c r="D66" s="7">
        <v>18.684000000000001</v>
      </c>
    </row>
    <row r="67" spans="1:4" x14ac:dyDescent="0.35">
      <c r="A67" s="15">
        <v>42004</v>
      </c>
      <c r="B67" s="7">
        <v>40.014000000000003</v>
      </c>
      <c r="C67" s="7">
        <v>41.558999999999997</v>
      </c>
      <c r="D67" s="7">
        <v>18.427</v>
      </c>
    </row>
    <row r="68" spans="1:4" x14ac:dyDescent="0.35">
      <c r="A68" s="15">
        <v>42369</v>
      </c>
      <c r="B68" s="7">
        <v>40.131</v>
      </c>
      <c r="C68" s="7">
        <v>41.692999999999998</v>
      </c>
      <c r="D68" s="7">
        <v>18.175999999999998</v>
      </c>
    </row>
    <row r="69" spans="1:4" x14ac:dyDescent="0.35">
      <c r="A69" s="15">
        <v>42735</v>
      </c>
      <c r="B69" s="7">
        <v>39.993000000000002</v>
      </c>
      <c r="C69" s="7">
        <v>42.158999999999999</v>
      </c>
      <c r="D69" s="7">
        <v>17.849</v>
      </c>
    </row>
    <row r="70" spans="1:4" x14ac:dyDescent="0.35">
      <c r="A70" s="15">
        <v>43100</v>
      </c>
      <c r="B70" s="7">
        <v>39.857999999999997</v>
      </c>
      <c r="C70" s="7">
        <v>42.613999999999997</v>
      </c>
      <c r="D70" s="7">
        <v>17.527999999999999</v>
      </c>
    </row>
    <row r="71" spans="1:4" x14ac:dyDescent="0.35">
      <c r="A71" s="15">
        <v>43465</v>
      </c>
      <c r="B71" s="7">
        <v>39.725000000000001</v>
      </c>
      <c r="C71" s="7">
        <v>43.06</v>
      </c>
      <c r="D71" s="7">
        <v>17.215</v>
      </c>
    </row>
    <row r="72" spans="1:4" x14ac:dyDescent="0.35">
      <c r="A72" s="15">
        <v>43830</v>
      </c>
      <c r="B72" s="7">
        <v>39.595999999999997</v>
      </c>
      <c r="C72" s="7">
        <v>43.496000000000002</v>
      </c>
      <c r="D72" s="7">
        <v>16.908000000000001</v>
      </c>
    </row>
    <row r="73" spans="1:4" x14ac:dyDescent="0.35">
      <c r="A73" s="15">
        <v>44196</v>
      </c>
      <c r="B73" s="7">
        <v>39.469000000000001</v>
      </c>
      <c r="C73" s="7">
        <v>43.921999999999997</v>
      </c>
      <c r="D73" s="7">
        <v>16.608000000000001</v>
      </c>
    </row>
    <row r="74" spans="1:4" x14ac:dyDescent="0.35">
      <c r="A74" s="15">
        <v>44561</v>
      </c>
      <c r="B74" s="7">
        <v>39.634</v>
      </c>
      <c r="C74" s="7">
        <v>43.896999999999998</v>
      </c>
      <c r="D74" s="7">
        <v>16.469000000000001</v>
      </c>
    </row>
    <row r="75" spans="1:4" x14ac:dyDescent="0.35">
      <c r="A75" s="15">
        <v>44926</v>
      </c>
      <c r="B75" s="7">
        <v>39.795999999999999</v>
      </c>
      <c r="C75" s="7">
        <v>43.871000000000002</v>
      </c>
      <c r="D75" s="7">
        <v>16.332000000000001</v>
      </c>
    </row>
    <row r="76" spans="1:4" x14ac:dyDescent="0.35">
      <c r="A76" s="15">
        <v>45291</v>
      </c>
      <c r="B76" s="7">
        <v>39.956000000000003</v>
      </c>
      <c r="C76" s="7">
        <v>43.845999999999997</v>
      </c>
      <c r="D76" s="7">
        <v>16.198</v>
      </c>
    </row>
    <row r="77" spans="1:4" x14ac:dyDescent="0.35">
      <c r="A77" s="15">
        <v>45657</v>
      </c>
      <c r="B77" s="7">
        <v>40.112000000000002</v>
      </c>
      <c r="C77" s="7">
        <v>43.822000000000003</v>
      </c>
      <c r="D77" s="7">
        <v>16.065999999999999</v>
      </c>
    </row>
    <row r="78" spans="1:4" x14ac:dyDescent="0.35">
      <c r="A78" s="15">
        <v>46022</v>
      </c>
      <c r="B78" s="7">
        <v>40.265999999999998</v>
      </c>
      <c r="C78" s="7">
        <v>43.798000000000002</v>
      </c>
      <c r="D78" s="7">
        <v>15.936</v>
      </c>
    </row>
    <row r="79" spans="1:4" x14ac:dyDescent="0.35">
      <c r="A79" s="15">
        <v>46387</v>
      </c>
      <c r="B79" s="7">
        <v>40.457999999999998</v>
      </c>
      <c r="C79" s="7">
        <v>43.735999999999997</v>
      </c>
      <c r="D79" s="7">
        <v>15.805999999999999</v>
      </c>
    </row>
    <row r="80" spans="1:4" x14ac:dyDescent="0.35">
      <c r="A80" s="15">
        <v>46752</v>
      </c>
      <c r="B80" s="7">
        <v>40.646999999999998</v>
      </c>
      <c r="C80" s="7">
        <v>43.674999999999997</v>
      </c>
      <c r="D80" s="7">
        <v>15.678000000000001</v>
      </c>
    </row>
    <row r="81" spans="1:4" x14ac:dyDescent="0.35">
      <c r="A81" s="15">
        <v>47118</v>
      </c>
      <c r="B81" s="7">
        <v>40.832999999999998</v>
      </c>
      <c r="C81" s="7">
        <v>43.613999999999997</v>
      </c>
      <c r="D81" s="7">
        <v>15.553000000000001</v>
      </c>
    </row>
    <row r="82" spans="1:4" x14ac:dyDescent="0.35">
      <c r="A82" s="15">
        <v>47483</v>
      </c>
      <c r="B82" s="7">
        <v>41.015999999999998</v>
      </c>
      <c r="C82" s="7">
        <v>43.555</v>
      </c>
      <c r="D82" s="7">
        <v>15.429</v>
      </c>
    </row>
    <row r="83" spans="1:4" x14ac:dyDescent="0.35">
      <c r="A83" s="15">
        <v>47848</v>
      </c>
      <c r="B83" s="7">
        <v>41.195999999999998</v>
      </c>
      <c r="C83" s="7">
        <v>43.497</v>
      </c>
      <c r="D83" s="7">
        <v>15.307</v>
      </c>
    </row>
    <row r="84" spans="1:4" x14ac:dyDescent="0.35">
      <c r="A84" s="15">
        <v>48213</v>
      </c>
      <c r="B84" s="7">
        <v>41.386000000000003</v>
      </c>
      <c r="C84" s="7">
        <v>43.427</v>
      </c>
      <c r="D84" s="7">
        <v>15.188000000000001</v>
      </c>
    </row>
    <row r="85" spans="1:4" x14ac:dyDescent="0.35">
      <c r="A85" s="15">
        <v>48579</v>
      </c>
      <c r="B85" s="7">
        <v>41.573</v>
      </c>
      <c r="C85" s="7">
        <v>43.357999999999997</v>
      </c>
      <c r="D85" s="7">
        <v>15.069000000000001</v>
      </c>
    </row>
    <row r="86" spans="1:4" x14ac:dyDescent="0.35">
      <c r="A86" s="15">
        <v>48944</v>
      </c>
      <c r="B86" s="7">
        <v>41.758000000000003</v>
      </c>
      <c r="C86" s="7">
        <v>43.289000000000001</v>
      </c>
      <c r="D86" s="7">
        <v>14.952999999999999</v>
      </c>
    </row>
    <row r="87" spans="1:4" x14ac:dyDescent="0.35">
      <c r="A87" s="15">
        <v>49309</v>
      </c>
      <c r="B87" s="7">
        <v>41.94</v>
      </c>
      <c r="C87" s="7">
        <v>43.222000000000001</v>
      </c>
      <c r="D87" s="7">
        <v>14.837999999999999</v>
      </c>
    </row>
    <row r="88" spans="1:4" x14ac:dyDescent="0.35">
      <c r="A88" s="15">
        <v>49674</v>
      </c>
      <c r="B88" s="7">
        <v>42.12</v>
      </c>
      <c r="C88" s="7">
        <v>43.155999999999999</v>
      </c>
      <c r="D88" s="7">
        <v>14.724</v>
      </c>
    </row>
    <row r="89" spans="1:4" x14ac:dyDescent="0.35">
      <c r="A89" s="15">
        <v>50040</v>
      </c>
      <c r="B89" s="7">
        <v>42.286999999999999</v>
      </c>
      <c r="C89" s="7">
        <v>43.082000000000001</v>
      </c>
      <c r="D89" s="7">
        <v>14.631</v>
      </c>
    </row>
    <row r="90" spans="1:4" x14ac:dyDescent="0.35">
      <c r="A90" s="15">
        <v>50405</v>
      </c>
      <c r="B90" s="7">
        <v>42.453000000000003</v>
      </c>
      <c r="C90" s="7">
        <v>43.009</v>
      </c>
      <c r="D90" s="7">
        <v>14.539</v>
      </c>
    </row>
    <row r="91" spans="1:4" x14ac:dyDescent="0.35">
      <c r="A91" s="15">
        <v>50770</v>
      </c>
      <c r="B91" s="7">
        <v>42.616</v>
      </c>
      <c r="C91" s="7">
        <v>42.936</v>
      </c>
      <c r="D91" s="7">
        <v>14.448</v>
      </c>
    </row>
    <row r="92" spans="1:4" x14ac:dyDescent="0.35">
      <c r="A92" s="15">
        <v>51135</v>
      </c>
      <c r="B92" s="7">
        <v>42.777999999999999</v>
      </c>
      <c r="C92" s="7">
        <v>42.865000000000002</v>
      </c>
      <c r="D92" s="7">
        <v>14.356999999999999</v>
      </c>
    </row>
    <row r="93" spans="1:4" x14ac:dyDescent="0.35">
      <c r="A93" s="15">
        <v>51501</v>
      </c>
      <c r="B93" s="7">
        <v>42.938000000000002</v>
      </c>
      <c r="C93" s="7">
        <v>42.793999999999997</v>
      </c>
      <c r="D93" s="7">
        <v>14.268000000000001</v>
      </c>
    </row>
    <row r="94" spans="1:4" x14ac:dyDescent="0.35">
      <c r="A94" s="15">
        <v>51866</v>
      </c>
      <c r="B94" s="7">
        <v>43.055999999999997</v>
      </c>
      <c r="C94" s="7">
        <v>42.746000000000002</v>
      </c>
      <c r="D94" s="7">
        <v>14.198</v>
      </c>
    </row>
    <row r="95" spans="1:4" x14ac:dyDescent="0.35">
      <c r="A95" s="15">
        <v>52231</v>
      </c>
      <c r="B95" s="7">
        <v>43.171999999999997</v>
      </c>
      <c r="C95" s="7">
        <v>42.698999999999998</v>
      </c>
      <c r="D95" s="7">
        <v>14.128</v>
      </c>
    </row>
    <row r="96" spans="1:4" x14ac:dyDescent="0.35">
      <c r="A96" s="15">
        <v>52596</v>
      </c>
      <c r="B96" s="7">
        <v>43.287999999999997</v>
      </c>
      <c r="C96" s="7">
        <v>42.652999999999999</v>
      </c>
      <c r="D96" s="7">
        <v>14.058999999999999</v>
      </c>
    </row>
    <row r="97" spans="1:4" x14ac:dyDescent="0.35">
      <c r="A97" s="15">
        <v>52962</v>
      </c>
      <c r="B97" s="7">
        <v>43.402999999999999</v>
      </c>
      <c r="C97" s="7">
        <v>42.606000000000002</v>
      </c>
      <c r="D97" s="7">
        <v>13.991</v>
      </c>
    </row>
    <row r="98" spans="1:4" x14ac:dyDescent="0.35">
      <c r="A98" s="15">
        <v>53327</v>
      </c>
      <c r="B98" s="7">
        <v>43.517000000000003</v>
      </c>
      <c r="C98" s="7">
        <v>42.56</v>
      </c>
      <c r="D98" s="7">
        <v>13.923</v>
      </c>
    </row>
    <row r="99" spans="1:4" x14ac:dyDescent="0.35">
      <c r="A99" s="15">
        <v>53692</v>
      </c>
      <c r="B99" s="7">
        <v>43.62</v>
      </c>
      <c r="C99" s="7">
        <v>42.514000000000003</v>
      </c>
      <c r="D99" s="7">
        <v>13.866</v>
      </c>
    </row>
    <row r="100" spans="1:4" x14ac:dyDescent="0.35">
      <c r="A100" s="15">
        <v>54057</v>
      </c>
      <c r="B100" s="7">
        <v>43.722999999999999</v>
      </c>
      <c r="C100" s="7">
        <v>42.468000000000004</v>
      </c>
      <c r="D100" s="7">
        <v>13.808</v>
      </c>
    </row>
    <row r="101" spans="1:4" x14ac:dyDescent="0.35">
      <c r="A101" s="15">
        <v>54423</v>
      </c>
      <c r="B101" s="7">
        <v>43.826000000000001</v>
      </c>
      <c r="C101" s="7">
        <v>42.423000000000002</v>
      </c>
      <c r="D101" s="7">
        <v>13.752000000000001</v>
      </c>
    </row>
    <row r="102" spans="1:4" x14ac:dyDescent="0.35">
      <c r="A102" s="15">
        <v>54788</v>
      </c>
      <c r="B102" s="7">
        <v>43.927</v>
      </c>
      <c r="C102" s="7">
        <v>42.377000000000002</v>
      </c>
      <c r="D102" s="7">
        <v>13.695</v>
      </c>
    </row>
    <row r="103" spans="1:4" x14ac:dyDescent="0.35">
      <c r="A103" s="15">
        <v>55153</v>
      </c>
      <c r="B103" s="7">
        <v>44.029000000000003</v>
      </c>
      <c r="C103" s="7">
        <v>42.332000000000001</v>
      </c>
      <c r="D103" s="7">
        <v>13.638999999999999</v>
      </c>
    </row>
    <row r="104" spans="1:4" x14ac:dyDescent="0.35">
      <c r="A104" s="6" t="s">
        <v>58</v>
      </c>
      <c r="B104" s="6"/>
      <c r="C104" s="6"/>
      <c r="D104" s="6"/>
    </row>
  </sheetData>
  <mergeCells count="2">
    <mergeCell ref="B1:D1"/>
    <mergeCell ref="A104:D10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72472-B762-4762-92D1-927F404D38FB}">
  <dimension ref="A1:B22"/>
  <sheetViews>
    <sheetView workbookViewId="0">
      <selection activeCell="A22" sqref="A22:B22"/>
    </sheetView>
  </sheetViews>
  <sheetFormatPr defaultRowHeight="14.5" x14ac:dyDescent="0.35"/>
  <cols>
    <col min="1" max="1" width="28.26953125" customWidth="1"/>
    <col min="2" max="2" width="28.08984375" customWidth="1"/>
  </cols>
  <sheetData>
    <row r="1" spans="1:2" x14ac:dyDescent="0.35">
      <c r="A1" s="6" t="s">
        <v>59</v>
      </c>
      <c r="B1" s="7" t="s">
        <v>12</v>
      </c>
    </row>
    <row r="2" spans="1:2" x14ac:dyDescent="0.35">
      <c r="A2" s="6"/>
      <c r="B2" s="7" t="s">
        <v>13</v>
      </c>
    </row>
    <row r="3" spans="1:2" x14ac:dyDescent="0.35">
      <c r="A3" s="7" t="s">
        <v>14</v>
      </c>
      <c r="B3" s="7">
        <v>495</v>
      </c>
    </row>
    <row r="4" spans="1:2" x14ac:dyDescent="0.35">
      <c r="A4" s="7" t="s">
        <v>15</v>
      </c>
      <c r="B4" s="7">
        <v>400</v>
      </c>
    </row>
    <row r="5" spans="1:2" x14ac:dyDescent="0.35">
      <c r="A5" s="7" t="s">
        <v>16</v>
      </c>
      <c r="B5" s="7">
        <v>383.9</v>
      </c>
    </row>
    <row r="6" spans="1:2" x14ac:dyDescent="0.35">
      <c r="A6" s="7" t="s">
        <v>17</v>
      </c>
      <c r="B6" s="7">
        <v>200</v>
      </c>
    </row>
    <row r="7" spans="1:2" x14ac:dyDescent="0.35">
      <c r="A7" s="7" t="s">
        <v>18</v>
      </c>
      <c r="B7" s="7">
        <v>200</v>
      </c>
    </row>
    <row r="8" spans="1:2" x14ac:dyDescent="0.35">
      <c r="A8" s="7" t="s">
        <v>19</v>
      </c>
      <c r="B8" s="7">
        <v>200</v>
      </c>
    </row>
    <row r="9" spans="1:2" x14ac:dyDescent="0.35">
      <c r="A9" s="7" t="s">
        <v>20</v>
      </c>
      <c r="B9" s="7">
        <v>200</v>
      </c>
    </row>
    <row r="10" spans="1:2" x14ac:dyDescent="0.35">
      <c r="A10" s="7" t="s">
        <v>21</v>
      </c>
      <c r="B10" s="7">
        <v>200</v>
      </c>
    </row>
    <row r="11" spans="1:2" x14ac:dyDescent="0.35">
      <c r="A11" s="7" t="s">
        <v>22</v>
      </c>
      <c r="B11" s="7">
        <v>200</v>
      </c>
    </row>
    <row r="12" spans="1:2" x14ac:dyDescent="0.35">
      <c r="A12" s="7" t="s">
        <v>23</v>
      </c>
      <c r="B12" s="7">
        <v>175</v>
      </c>
    </row>
    <row r="13" spans="1:2" x14ac:dyDescent="0.35">
      <c r="A13" s="7" t="s">
        <v>24</v>
      </c>
      <c r="B13" s="7">
        <v>150</v>
      </c>
    </row>
    <row r="14" spans="1:2" x14ac:dyDescent="0.35">
      <c r="A14" s="7" t="s">
        <v>25</v>
      </c>
      <c r="B14" s="7">
        <v>100</v>
      </c>
    </row>
    <row r="15" spans="1:2" x14ac:dyDescent="0.35">
      <c r="A15" s="7" t="s">
        <v>26</v>
      </c>
      <c r="B15" s="7">
        <v>100</v>
      </c>
    </row>
    <row r="16" spans="1:2" x14ac:dyDescent="0.35">
      <c r="A16" s="7" t="s">
        <v>27</v>
      </c>
      <c r="B16" s="7">
        <v>80</v>
      </c>
    </row>
    <row r="17" spans="1:2" x14ac:dyDescent="0.35">
      <c r="A17" s="7" t="s">
        <v>28</v>
      </c>
      <c r="B17" s="7">
        <v>50</v>
      </c>
    </row>
    <row r="18" spans="1:2" x14ac:dyDescent="0.35">
      <c r="A18" s="7" t="s">
        <v>29</v>
      </c>
      <c r="B18" s="7">
        <v>50</v>
      </c>
    </row>
    <row r="19" spans="1:2" x14ac:dyDescent="0.35">
      <c r="A19" s="7" t="s">
        <v>30</v>
      </c>
      <c r="B19" s="7">
        <v>50</v>
      </c>
    </row>
    <row r="20" spans="1:2" x14ac:dyDescent="0.35">
      <c r="A20" s="7" t="s">
        <v>31</v>
      </c>
      <c r="B20" s="7">
        <v>25</v>
      </c>
    </row>
    <row r="21" spans="1:2" x14ac:dyDescent="0.35">
      <c r="A21" s="7" t="s">
        <v>32</v>
      </c>
      <c r="B21" s="7">
        <v>25</v>
      </c>
    </row>
    <row r="22" spans="1:2" ht="29" customHeight="1" x14ac:dyDescent="0.35">
      <c r="A22" s="16" t="s">
        <v>60</v>
      </c>
      <c r="B22" s="16"/>
    </row>
  </sheetData>
  <mergeCells count="2">
    <mergeCell ref="A1:A2"/>
    <mergeCell ref="A22:B2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92886-CC6B-4C95-AE6F-8C13E8252ADD}">
  <dimension ref="A1:B22"/>
  <sheetViews>
    <sheetView workbookViewId="0">
      <selection activeCell="O6" sqref="O6"/>
    </sheetView>
  </sheetViews>
  <sheetFormatPr defaultRowHeight="14.5" x14ac:dyDescent="0.35"/>
  <cols>
    <col min="1" max="1" width="14.7265625" customWidth="1"/>
    <col min="2" max="2" width="15.81640625" customWidth="1"/>
  </cols>
  <sheetData>
    <row r="1" spans="1:2" x14ac:dyDescent="0.35">
      <c r="A1" s="7"/>
      <c r="B1" s="7" t="s">
        <v>61</v>
      </c>
    </row>
    <row r="2" spans="1:2" x14ac:dyDescent="0.35">
      <c r="A2" s="7" t="s">
        <v>62</v>
      </c>
      <c r="B2" s="7">
        <v>1</v>
      </c>
    </row>
    <row r="3" spans="1:2" x14ac:dyDescent="0.35">
      <c r="A3" s="7" t="s">
        <v>63</v>
      </c>
      <c r="B3" s="7">
        <v>1.3</v>
      </c>
    </row>
    <row r="4" spans="1:2" x14ac:dyDescent="0.35">
      <c r="A4" s="7" t="s">
        <v>64</v>
      </c>
      <c r="B4" s="7">
        <v>1.3</v>
      </c>
    </row>
    <row r="5" spans="1:2" x14ac:dyDescent="0.35">
      <c r="A5" s="7" t="s">
        <v>65</v>
      </c>
      <c r="B5" s="7">
        <v>2</v>
      </c>
    </row>
    <row r="6" spans="1:2" x14ac:dyDescent="0.35">
      <c r="A6" s="7" t="s">
        <v>66</v>
      </c>
      <c r="B6" s="7">
        <v>2.5</v>
      </c>
    </row>
    <row r="7" spans="1:2" x14ac:dyDescent="0.35">
      <c r="A7" s="7" t="s">
        <v>67</v>
      </c>
      <c r="B7" s="7">
        <v>3</v>
      </c>
    </row>
    <row r="8" spans="1:2" x14ac:dyDescent="0.35">
      <c r="A8" s="7" t="s">
        <v>68</v>
      </c>
      <c r="B8" s="7">
        <v>3.5</v>
      </c>
    </row>
    <row r="9" spans="1:2" x14ac:dyDescent="0.35">
      <c r="A9" s="7" t="s">
        <v>69</v>
      </c>
      <c r="B9" s="7">
        <v>4</v>
      </c>
    </row>
    <row r="10" spans="1:2" x14ac:dyDescent="0.35">
      <c r="A10" s="7" t="s">
        <v>70</v>
      </c>
      <c r="B10" s="7">
        <v>4</v>
      </c>
    </row>
    <row r="11" spans="1:2" x14ac:dyDescent="0.35">
      <c r="A11" s="7" t="s">
        <v>71</v>
      </c>
      <c r="B11" s="7">
        <v>8</v>
      </c>
    </row>
    <row r="12" spans="1:2" x14ac:dyDescent="0.35">
      <c r="A12" s="7" t="s">
        <v>72</v>
      </c>
      <c r="B12" s="7">
        <v>8</v>
      </c>
    </row>
    <row r="13" spans="1:2" x14ac:dyDescent="0.35">
      <c r="A13" s="7" t="s">
        <v>73</v>
      </c>
      <c r="B13" s="7">
        <v>9</v>
      </c>
    </row>
    <row r="14" spans="1:2" x14ac:dyDescent="0.35">
      <c r="A14" s="7" t="s">
        <v>74</v>
      </c>
      <c r="B14" s="7">
        <v>12</v>
      </c>
    </row>
    <row r="15" spans="1:2" x14ac:dyDescent="0.35">
      <c r="A15" s="7" t="s">
        <v>75</v>
      </c>
      <c r="B15" s="7">
        <v>12</v>
      </c>
    </row>
    <row r="16" spans="1:2" x14ac:dyDescent="0.35">
      <c r="A16" s="7" t="s">
        <v>76</v>
      </c>
      <c r="B16" s="7">
        <v>13</v>
      </c>
    </row>
    <row r="17" spans="1:2" x14ac:dyDescent="0.35">
      <c r="A17" s="7" t="s">
        <v>77</v>
      </c>
      <c r="B17" s="7">
        <v>15</v>
      </c>
    </row>
    <row r="18" spans="1:2" x14ac:dyDescent="0.35">
      <c r="A18" s="7" t="s">
        <v>78</v>
      </c>
      <c r="B18" s="7">
        <v>17</v>
      </c>
    </row>
    <row r="19" spans="1:2" x14ac:dyDescent="0.35">
      <c r="A19" s="7" t="s">
        <v>79</v>
      </c>
      <c r="B19" s="7">
        <v>20</v>
      </c>
    </row>
    <row r="20" spans="1:2" x14ac:dyDescent="0.35">
      <c r="A20" s="7" t="s">
        <v>80</v>
      </c>
      <c r="B20" s="7">
        <v>25</v>
      </c>
    </row>
    <row r="21" spans="1:2" ht="14.5" customHeight="1" x14ac:dyDescent="0.35">
      <c r="A21" s="17" t="s">
        <v>81</v>
      </c>
      <c r="B21" s="17"/>
    </row>
    <row r="22" spans="1:2" ht="26" customHeight="1" x14ac:dyDescent="0.35">
      <c r="A22" s="17"/>
      <c r="B22" s="17"/>
    </row>
  </sheetData>
  <mergeCells count="1">
    <mergeCell ref="A21:B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Table XV.1</vt:lpstr>
      <vt:lpstr>Chart XV.2</vt:lpstr>
      <vt:lpstr>Chart XV.3</vt:lpstr>
      <vt:lpstr>Chart XV.4</vt:lpstr>
      <vt:lpstr>Chart XV.5</vt:lpstr>
      <vt:lpstr>Chart XV.8</vt:lpstr>
      <vt:lpstr>Chart XV.9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Bharadwaja Adiraju</dc:creator>
  <cp:lastModifiedBy>Bharadwaja Adiraju</cp:lastModifiedBy>
  <dcterms:created xsi:type="dcterms:W3CDTF">2026-01-28T14:05:37Z</dcterms:created>
  <dcterms:modified xsi:type="dcterms:W3CDTF">2026-01-28T14:27:03Z</dcterms:modified>
</cp:coreProperties>
</file>