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vit Kosha\Desktop\Final appendix\Appendix Trade\"/>
    </mc:Choice>
  </mc:AlternateContent>
  <xr:revisionPtr revIDLastSave="0" documentId="13_ncr:1_{DC511B5A-E7A9-442F-8C8E-B53BEDE73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6.1 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3" l="1"/>
  <c r="F88" i="3"/>
  <c r="E87" i="3"/>
  <c r="F87" i="3"/>
  <c r="E86" i="3"/>
  <c r="F86" i="3"/>
  <c r="F85" i="3"/>
  <c r="E85" i="3"/>
</calcChain>
</file>

<file path=xl/sharedStrings.xml><?xml version="1.0" encoding="utf-8"?>
<sst xmlns="http://schemas.openxmlformats.org/spreadsheetml/2006/main" count="105" uniqueCount="93">
  <si>
    <t>Year</t>
  </si>
  <si>
    <t>Rate of Change</t>
  </si>
  <si>
    <t>Export</t>
  </si>
  <si>
    <t>Import</t>
  </si>
  <si>
    <t>(per cent)</t>
  </si>
  <si>
    <t>(1)</t>
  </si>
  <si>
    <t>1949-50</t>
  </si>
  <si>
    <t>--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</si>
  <si>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</si>
  <si>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</si>
  <si>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</si>
  <si>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</si>
  <si>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</si>
  <si>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</si>
  <si>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</si>
  <si>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</si>
  <si>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</si>
  <si>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</si>
  <si>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</si>
  <si>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</si>
  <si>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</si>
  <si>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</si>
  <si>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</si>
  <si>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</si>
  <si>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</si>
  <si>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</si>
  <si>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</si>
  <si>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</si>
  <si>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</si>
  <si>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</si>
  <si>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</si>
  <si>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</si>
  <si>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</si>
  <si>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</si>
  <si>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</si>
  <si>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</si>
  <si>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</si>
  <si>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</si>
  <si>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</si>
  <si>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</si>
  <si>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</si>
  <si>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</si>
  <si>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</si>
  <si>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</si>
  <si>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</si>
  <si>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</si>
  <si>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</si>
  <si>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</si>
  <si>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Contd....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</si>
  <si>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</si>
  <si>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</si>
  <si>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</si>
  <si>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</si>
  <si>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</si>
  <si>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</si>
  <si>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</si>
  <si>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</si>
  <si>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</si>
  <si>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</si>
  <si>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</si>
  <si>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</si>
  <si>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</si>
  <si>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</si>
  <si>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</si>
  <si>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</si>
  <si>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</si>
  <si>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</si>
  <si>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</si>
  <si>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</si>
  <si>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</si>
  <si>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</si>
  <si>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</si>
  <si>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</si>
  <si>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</si>
  <si>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</si>
  <si>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</si>
  <si>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</si>
  <si>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</si>
  <si>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</si>
  <si>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</si>
  <si>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</si>
  <si>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P : Provisional</t>
  </si>
  <si>
    <t>Table 6.1 B : Exports, Imports and Trade Balance</t>
  </si>
  <si>
    <r>
      <rPr>
        <b/>
        <sz val="9"/>
        <rFont val="Times New Roman"/>
        <family val="1"/>
      </rPr>
      <t>Exports (including re-
exports) (US $ million)</t>
    </r>
  </si>
  <si>
    <t>Imports (US $ million)</t>
  </si>
  <si>
    <r>
      <rPr>
        <b/>
        <sz val="9"/>
        <rFont val="Times New Roman"/>
        <family val="1"/>
      </rPr>
      <t>Trade Balance
(US $ million)</t>
    </r>
  </si>
  <si>
    <t>1999-2000</t>
  </si>
  <si>
    <r>
      <rPr>
        <sz val="9"/>
        <rFont val="Times New Roman"/>
        <family val="1"/>
      </rPr>
      <t>Source : DGCI&amp;S, Kolkata.
P : Provisional.
Notes:
1.   For the years 1956-57, 1957-58, 1958-59 and 1959-60, the data are as per the Fourteenth Report of  the Estimates Committee
(1971-72) of theerstwhile Ministry of Foreign Trade.</t>
    </r>
  </si>
  <si>
    <t>2023-24</t>
  </si>
  <si>
    <t>-</t>
  </si>
  <si>
    <t>2024-25 P</t>
  </si>
  <si>
    <t>2023-24 (Apr-Dec)</t>
  </si>
  <si>
    <t>2024-25 (Apr-Dec)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</si>
</sst>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2"/>
    </font>
    <font>
      <b/>
      <i/>
      <sz val="8"/>
      <name val="Times New Roman"/>
      <family val="1"/>
    </font>
    <font>
      <sz val="9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 vertical="top" wrapText="1" indent="6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 indent="2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 indent="1"/>
    </xf>
    <xf numFmtId="0" fontId="3" fillId="0" borderId="3" xfId="0" applyFont="1" applyFill="1" applyBorder="1" applyAlignment="1">
      <alignment horizontal="left" vertical="top" wrapText="1" indent="5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center" vertical="top" shrinkToFit="1"/>
    </xf>
    <xf numFmtId="165" fontId="2" fillId="0" borderId="0" xfId="0" applyNumberFormat="1" applyFont="1" applyFill="1" applyAlignment="1">
      <alignment horizontal="center" vertical="top" shrinkToFit="1"/>
    </xf>
    <xf numFmtId="0" fontId="2" fillId="0" borderId="4" xfId="0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165" fontId="2" fillId="0" borderId="4" xfId="0" applyNumberFormat="1" applyFont="1" applyFill="1" applyBorder="1" applyAlignment="1">
      <alignment horizontal="center" vertical="top" shrinkToFit="1"/>
    </xf>
    <xf numFmtId="0" fontId="6" fillId="0" borderId="0" xfId="0" applyFont="1" applyFill="1" applyAlignment="1">
      <alignment horizontal="left" vertical="top" wrapText="1" indent="61"/>
    </xf>
    <xf numFmtId="0" fontId="6" fillId="0" borderId="0" xfId="0" applyFont="1" applyFill="1" applyAlignment="1">
      <alignment horizontal="left" vertical="top" wrapText="1" indent="6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0" xfId="0" applyFont="1" applyFill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center" vertical="top" shrinkToFit="1"/>
    </xf>
    <xf numFmtId="165" fontId="7" fillId="0" borderId="2" xfId="0" applyNumberFormat="1" applyFont="1" applyFill="1" applyBorder="1" applyAlignment="1">
      <alignment horizontal="center" vertical="top" shrinkToFit="1"/>
    </xf>
    <xf numFmtId="0" fontId="4" fillId="0" borderId="0" xfId="0" applyFont="1" applyFill="1" applyAlignment="1">
      <alignment horizontal="left" vertical="top" wrapText="1"/>
    </xf>
    <xf numFmtId="1" fontId="7" fillId="0" borderId="0" xfId="0" applyNumberFormat="1" applyFont="1" applyFill="1" applyAlignment="1">
      <alignment horizontal="center" vertical="top" shrinkToFit="1"/>
    </xf>
    <xf numFmtId="165" fontId="7" fillId="0" borderId="0" xfId="0" applyNumberFormat="1" applyFont="1" applyFill="1" applyAlignment="1">
      <alignment horizontal="center" vertical="top" shrinkToFit="1"/>
    </xf>
    <xf numFmtId="1" fontId="4" fillId="0" borderId="0" xfId="0" applyNumberFormat="1" applyFont="1" applyFill="1" applyAlignment="1">
      <alignment horizontal="center" vertical="top" shrinkToFit="1"/>
    </xf>
    <xf numFmtId="165" fontId="4" fillId="0" borderId="0" xfId="0" quotePrefix="1" applyNumberFormat="1" applyFont="1" applyFill="1" applyAlignment="1">
      <alignment horizontal="center" vertical="top" shrinkToFit="1"/>
    </xf>
    <xf numFmtId="1" fontId="2" fillId="0" borderId="0" xfId="0" applyNumberFormat="1" applyFont="1" applyFill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" fontId="4" fillId="0" borderId="4" xfId="0" applyNumberFormat="1" applyFont="1" applyFill="1" applyBorder="1" applyAlignment="1">
      <alignment horizontal="center" vertical="top" shrinkToFit="1"/>
    </xf>
    <xf numFmtId="165" fontId="4" fillId="0" borderId="4" xfId="0" applyNumberFormat="1" applyFont="1" applyFill="1" applyBorder="1" applyAlignment="1">
      <alignment horizontal="center" vertical="top" shrinkToFi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1" fontId="0" fillId="0" borderId="0" xfId="0" applyNumberForma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"/>
  <sheetViews>
    <sheetView tabSelected="1" topLeftCell="A67" workbookViewId="0">
      <selection activeCell="L79" sqref="L79"/>
    </sheetView>
  </sheetViews>
  <sheetFormatPr defaultColWidth="9.140625" defaultRowHeight="12.75" x14ac:dyDescent="0.25"/>
  <cols>
    <col min="1" max="2" width="19.5703125" style="2" customWidth="1"/>
    <col min="3" max="3" width="15.5703125" style="2" customWidth="1"/>
    <col min="4" max="4" width="11.5703125" style="2" customWidth="1"/>
    <col min="5" max="5" width="10.85546875" style="2" customWidth="1"/>
    <col min="6" max="6" width="13.85546875" style="2" customWidth="1"/>
    <col min="7" max="7" width="2.28515625" style="2" customWidth="1"/>
    <col min="8" max="11" width="9.140625" style="2"/>
    <col min="12" max="12" width="18.42578125" style="2" customWidth="1"/>
    <col min="13" max="14" width="9.140625" style="2" customWidth="1"/>
    <col min="15" max="16384" width="9.140625" style="2"/>
  </cols>
  <sheetData>
    <row r="1" spans="1:6" s="2" customFormat="1" ht="13.5" x14ac:dyDescent="0.25">
      <c r="A1" s="1" t="s">
        <v>82</v>
      </c>
      <c r="B1" s="1"/>
      <c r="C1" s="1"/>
      <c r="D1" s="1"/>
      <c r="E1" s="1"/>
      <c r="F1" s="1"/>
    </row>
    <row r="2" spans="1:6" s="2" customFormat="1" x14ac:dyDescent="0.25">
      <c r="A2" s="3" t="s">
        <v>0</v>
      </c>
      <c r="B2" s="4" t="s">
        <v>83</v>
      </c>
      <c r="C2" s="5" t="s">
        <v>84</v>
      </c>
      <c r="D2" s="6" t="s">
        <v>85</v>
      </c>
      <c r="E2" s="7" t="s">
        <v>1</v>
      </c>
      <c r="F2" s="7"/>
    </row>
    <row r="3" spans="1:6" s="2" customFormat="1" x14ac:dyDescent="0.2">
      <c r="A3" s="8"/>
      <c r="B3" s="9"/>
      <c r="C3" s="10"/>
      <c r="D3" s="11"/>
      <c r="E3" s="12" t="s">
        <v>2</v>
      </c>
      <c r="F3" s="13" t="s">
        <v>3</v>
      </c>
    </row>
    <row r="4" spans="1:6" s="2" customFormat="1" x14ac:dyDescent="0.2">
      <c r="A4" s="14"/>
      <c r="B4" s="15"/>
      <c r="C4" s="14"/>
      <c r="D4" s="16"/>
      <c r="E4" s="17" t="s">
        <v>4</v>
      </c>
      <c r="F4" s="17"/>
    </row>
    <row r="5" spans="1:6" s="2" customFormat="1" x14ac:dyDescent="0.25">
      <c r="A5" s="18" t="s">
        <v>5</v>
      </c>
      <c r="B5" s="19">
        <v>-2</v>
      </c>
      <c r="C5" s="19">
        <v>-3</v>
      </c>
      <c r="D5" s="19">
        <v>-4</v>
      </c>
      <c r="E5" s="19">
        <v>-5</v>
      </c>
      <c r="F5" s="19">
        <v>-6</v>
      </c>
    </row>
    <row r="6" spans="1:6" s="2" customFormat="1" x14ac:dyDescent="0.25">
      <c r="A6" s="20" t="s">
        <v>6</v>
      </c>
      <c r="B6" s="21">
        <v>1016</v>
      </c>
      <c r="C6" s="21">
        <v>1292</v>
      </c>
      <c r="D6" s="21">
        <v>-276</v>
      </c>
      <c r="E6" s="22" t="s">
        <v>7</v>
      </c>
      <c r="F6" s="22" t="s">
        <v>7</v>
      </c>
    </row>
    <row r="7" spans="1:6" s="2" customFormat="1" x14ac:dyDescent="0.25">
      <c r="A7" s="23" t="s">
        <v>8</v>
      </c>
      <c r="B7" s="24">
        <v>1269</v>
      </c>
      <c r="C7" s="24">
        <v>1273</v>
      </c>
      <c r="D7" s="24">
        <v>-4</v>
      </c>
      <c r="E7" s="25">
        <v>24.9</v>
      </c>
      <c r="F7" s="25">
        <v>-1.5</v>
      </c>
    </row>
    <row r="8" spans="1:6" s="2" customFormat="1" x14ac:dyDescent="0.25">
      <c r="A8" s="23" t="s">
        <v>9</v>
      </c>
      <c r="B8" s="24">
        <v>1490</v>
      </c>
      <c r="C8" s="24">
        <v>1852</v>
      </c>
      <c r="D8" s="24">
        <v>-362</v>
      </c>
      <c r="E8" s="25">
        <v>17.399999999999999</v>
      </c>
      <c r="F8" s="25">
        <v>45.5</v>
      </c>
    </row>
    <row r="9" spans="1:6" s="2" customFormat="1" x14ac:dyDescent="0.25">
      <c r="A9" s="23" t="s">
        <v>10</v>
      </c>
      <c r="B9" s="24">
        <v>1212</v>
      </c>
      <c r="C9" s="24">
        <v>1472</v>
      </c>
      <c r="D9" s="24">
        <v>-260</v>
      </c>
      <c r="E9" s="25">
        <v>-18.7</v>
      </c>
      <c r="F9" s="25">
        <v>-20.5</v>
      </c>
    </row>
    <row r="10" spans="1:6" s="2" customFormat="1" x14ac:dyDescent="0.25">
      <c r="A10" s="23" t="s">
        <v>11</v>
      </c>
      <c r="B10" s="24">
        <v>1114</v>
      </c>
      <c r="C10" s="24">
        <v>1279</v>
      </c>
      <c r="D10" s="24">
        <v>-165</v>
      </c>
      <c r="E10" s="25">
        <v>-8.1</v>
      </c>
      <c r="F10" s="25">
        <v>-13.1</v>
      </c>
    </row>
    <row r="11" spans="1:6" s="2" customFormat="1" x14ac:dyDescent="0.25">
      <c r="A11" s="23" t="s">
        <v>12</v>
      </c>
      <c r="B11" s="24">
        <v>1233</v>
      </c>
      <c r="C11" s="24">
        <v>1456</v>
      </c>
      <c r="D11" s="24">
        <v>-223</v>
      </c>
      <c r="E11" s="25">
        <v>10.7</v>
      </c>
      <c r="F11" s="25">
        <v>13.8</v>
      </c>
    </row>
    <row r="12" spans="1:6" s="2" customFormat="1" x14ac:dyDescent="0.25">
      <c r="A12" s="23" t="s">
        <v>13</v>
      </c>
      <c r="B12" s="24">
        <v>1275</v>
      </c>
      <c r="C12" s="24">
        <v>1620</v>
      </c>
      <c r="D12" s="24">
        <v>-345</v>
      </c>
      <c r="E12" s="25">
        <v>3.4</v>
      </c>
      <c r="F12" s="25">
        <v>11.3</v>
      </c>
    </row>
    <row r="13" spans="1:6" s="2" customFormat="1" x14ac:dyDescent="0.25">
      <c r="A13" s="23" t="s">
        <v>14</v>
      </c>
      <c r="B13" s="24">
        <v>1259</v>
      </c>
      <c r="C13" s="24">
        <v>1750</v>
      </c>
      <c r="D13" s="24">
        <v>-491</v>
      </c>
      <c r="E13" s="25">
        <v>-1.3</v>
      </c>
      <c r="F13" s="25">
        <v>8</v>
      </c>
    </row>
    <row r="14" spans="1:6" s="2" customFormat="1" x14ac:dyDescent="0.25">
      <c r="A14" s="23" t="s">
        <v>15</v>
      </c>
      <c r="B14" s="24">
        <v>1171</v>
      </c>
      <c r="C14" s="24">
        <v>2160</v>
      </c>
      <c r="D14" s="24">
        <v>-989</v>
      </c>
      <c r="E14" s="25">
        <v>-7</v>
      </c>
      <c r="F14" s="25">
        <v>23.4</v>
      </c>
    </row>
    <row r="15" spans="1:6" s="2" customFormat="1" x14ac:dyDescent="0.25">
      <c r="A15" s="23" t="s">
        <v>16</v>
      </c>
      <c r="B15" s="24">
        <v>1219</v>
      </c>
      <c r="C15" s="24">
        <v>1901</v>
      </c>
      <c r="D15" s="24">
        <v>-682</v>
      </c>
      <c r="E15" s="25">
        <v>4.0999999999999996</v>
      </c>
      <c r="F15" s="25">
        <v>-12</v>
      </c>
    </row>
    <row r="16" spans="1:6" s="2" customFormat="1" x14ac:dyDescent="0.25">
      <c r="A16" s="23" t="s">
        <v>17</v>
      </c>
      <c r="B16" s="24">
        <v>1343</v>
      </c>
      <c r="C16" s="24">
        <v>2016</v>
      </c>
      <c r="D16" s="24">
        <v>-673</v>
      </c>
      <c r="E16" s="25">
        <v>10.199999999999999</v>
      </c>
      <c r="F16" s="25">
        <v>6</v>
      </c>
    </row>
    <row r="17" spans="1:6" s="2" customFormat="1" x14ac:dyDescent="0.25">
      <c r="A17" s="23" t="s">
        <v>18</v>
      </c>
      <c r="B17" s="24">
        <v>1346</v>
      </c>
      <c r="C17" s="24">
        <v>2353</v>
      </c>
      <c r="D17" s="24">
        <v>-1007</v>
      </c>
      <c r="E17" s="25">
        <v>0.2</v>
      </c>
      <c r="F17" s="25">
        <v>16.7</v>
      </c>
    </row>
    <row r="18" spans="1:6" s="2" customFormat="1" x14ac:dyDescent="0.25">
      <c r="A18" s="23" t="s">
        <v>19</v>
      </c>
      <c r="B18" s="24">
        <v>1381</v>
      </c>
      <c r="C18" s="24">
        <v>2281</v>
      </c>
      <c r="D18" s="24">
        <v>-900</v>
      </c>
      <c r="E18" s="25">
        <v>2.6</v>
      </c>
      <c r="F18" s="25">
        <v>-3.1</v>
      </c>
    </row>
    <row r="19" spans="1:6" s="2" customFormat="1" x14ac:dyDescent="0.25">
      <c r="A19" s="23" t="s">
        <v>20</v>
      </c>
      <c r="B19" s="24">
        <v>1437</v>
      </c>
      <c r="C19" s="24">
        <v>2372</v>
      </c>
      <c r="D19" s="24">
        <v>-935</v>
      </c>
      <c r="E19" s="25">
        <v>4.0999999999999996</v>
      </c>
      <c r="F19" s="25">
        <v>4</v>
      </c>
    </row>
    <row r="20" spans="1:6" s="2" customFormat="1" x14ac:dyDescent="0.25">
      <c r="A20" s="23" t="s">
        <v>21</v>
      </c>
      <c r="B20" s="24">
        <v>1659</v>
      </c>
      <c r="C20" s="24">
        <v>2558</v>
      </c>
      <c r="D20" s="24">
        <v>-899</v>
      </c>
      <c r="E20" s="25">
        <v>15.4</v>
      </c>
      <c r="F20" s="25">
        <v>7.8</v>
      </c>
    </row>
    <row r="21" spans="1:6" s="2" customFormat="1" x14ac:dyDescent="0.25">
      <c r="A21" s="23" t="s">
        <v>22</v>
      </c>
      <c r="B21" s="24">
        <v>1701</v>
      </c>
      <c r="C21" s="24">
        <v>2813</v>
      </c>
      <c r="D21" s="24">
        <v>-1112</v>
      </c>
      <c r="E21" s="25">
        <v>2.5</v>
      </c>
      <c r="F21" s="25">
        <v>10</v>
      </c>
    </row>
    <row r="22" spans="1:6" s="2" customFormat="1" x14ac:dyDescent="0.25">
      <c r="A22" s="23" t="s">
        <v>23</v>
      </c>
      <c r="B22" s="24">
        <v>1693</v>
      </c>
      <c r="C22" s="24">
        <v>2944</v>
      </c>
      <c r="D22" s="24">
        <v>-1251</v>
      </c>
      <c r="E22" s="25">
        <v>-0.5</v>
      </c>
      <c r="F22" s="25">
        <v>4.7</v>
      </c>
    </row>
    <row r="23" spans="1:6" s="2" customFormat="1" x14ac:dyDescent="0.25">
      <c r="A23" s="23" t="s">
        <v>24</v>
      </c>
      <c r="B23" s="24">
        <v>1628</v>
      </c>
      <c r="C23" s="24">
        <v>2923</v>
      </c>
      <c r="D23" s="24">
        <v>-1295</v>
      </c>
      <c r="E23" s="25">
        <v>-3.8</v>
      </c>
      <c r="F23" s="25">
        <v>-0.7</v>
      </c>
    </row>
    <row r="24" spans="1:6" s="2" customFormat="1" x14ac:dyDescent="0.25">
      <c r="A24" s="23" t="s">
        <v>25</v>
      </c>
      <c r="B24" s="24">
        <v>1586</v>
      </c>
      <c r="C24" s="24">
        <v>2656</v>
      </c>
      <c r="D24" s="24">
        <v>-1070</v>
      </c>
      <c r="E24" s="25">
        <v>-2.6</v>
      </c>
      <c r="F24" s="25">
        <v>-9.1</v>
      </c>
    </row>
    <row r="25" spans="1:6" s="2" customFormat="1" x14ac:dyDescent="0.25">
      <c r="A25" s="23" t="s">
        <v>26</v>
      </c>
      <c r="B25" s="24">
        <v>1788</v>
      </c>
      <c r="C25" s="24">
        <v>2513</v>
      </c>
      <c r="D25" s="24">
        <v>-725</v>
      </c>
      <c r="E25" s="25">
        <v>12.7</v>
      </c>
      <c r="F25" s="25">
        <v>-5.4</v>
      </c>
    </row>
    <row r="26" spans="1:6" s="2" customFormat="1" x14ac:dyDescent="0.25">
      <c r="A26" s="23" t="s">
        <v>27</v>
      </c>
      <c r="B26" s="24">
        <v>1866</v>
      </c>
      <c r="C26" s="24">
        <v>2089</v>
      </c>
      <c r="D26" s="24">
        <v>-223</v>
      </c>
      <c r="E26" s="25">
        <v>4.4000000000000004</v>
      </c>
      <c r="F26" s="25">
        <v>-16.899999999999999</v>
      </c>
    </row>
    <row r="27" spans="1:6" s="2" customFormat="1" x14ac:dyDescent="0.25">
      <c r="A27" s="23" t="s">
        <v>28</v>
      </c>
      <c r="B27" s="24">
        <v>2031</v>
      </c>
      <c r="C27" s="24">
        <v>2162</v>
      </c>
      <c r="D27" s="24">
        <v>-131</v>
      </c>
      <c r="E27" s="25">
        <v>8.8000000000000007</v>
      </c>
      <c r="F27" s="25">
        <v>3.5</v>
      </c>
    </row>
    <row r="28" spans="1:6" s="2" customFormat="1" x14ac:dyDescent="0.25">
      <c r="A28" s="23" t="s">
        <v>29</v>
      </c>
      <c r="B28" s="24">
        <v>2153</v>
      </c>
      <c r="C28" s="24">
        <v>2443</v>
      </c>
      <c r="D28" s="24">
        <v>-290</v>
      </c>
      <c r="E28" s="25">
        <v>6</v>
      </c>
      <c r="F28" s="25">
        <v>13</v>
      </c>
    </row>
    <row r="29" spans="1:6" s="2" customFormat="1" x14ac:dyDescent="0.25">
      <c r="A29" s="23" t="s">
        <v>30</v>
      </c>
      <c r="B29" s="24">
        <v>2550</v>
      </c>
      <c r="C29" s="24">
        <v>2415</v>
      </c>
      <c r="D29" s="24">
        <v>135</v>
      </c>
      <c r="E29" s="25">
        <v>18.399999999999999</v>
      </c>
      <c r="F29" s="25">
        <v>-1.1000000000000001</v>
      </c>
    </row>
    <row r="30" spans="1:6" s="2" customFormat="1" x14ac:dyDescent="0.25">
      <c r="A30" s="23" t="s">
        <v>31</v>
      </c>
      <c r="B30" s="24">
        <v>3209</v>
      </c>
      <c r="C30" s="24">
        <v>3759</v>
      </c>
      <c r="D30" s="24">
        <v>-550</v>
      </c>
      <c r="E30" s="25">
        <v>25.8</v>
      </c>
      <c r="F30" s="25">
        <v>55.7</v>
      </c>
    </row>
    <row r="31" spans="1:6" s="2" customFormat="1" x14ac:dyDescent="0.25">
      <c r="A31" s="23" t="s">
        <v>32</v>
      </c>
      <c r="B31" s="24">
        <v>4174</v>
      </c>
      <c r="C31" s="24">
        <v>5666</v>
      </c>
      <c r="D31" s="24">
        <v>-1492</v>
      </c>
      <c r="E31" s="25">
        <v>30.1</v>
      </c>
      <c r="F31" s="25">
        <v>50.7</v>
      </c>
    </row>
    <row r="32" spans="1:6" s="2" customFormat="1" x14ac:dyDescent="0.25">
      <c r="A32" s="23" t="s">
        <v>33</v>
      </c>
      <c r="B32" s="24">
        <v>4665</v>
      </c>
      <c r="C32" s="24">
        <v>6084</v>
      </c>
      <c r="D32" s="24">
        <v>-1419</v>
      </c>
      <c r="E32" s="25">
        <v>11.8</v>
      </c>
      <c r="F32" s="25">
        <v>7.4</v>
      </c>
    </row>
    <row r="33" spans="1:7" s="2" customFormat="1" x14ac:dyDescent="0.25">
      <c r="A33" s="23" t="s">
        <v>34</v>
      </c>
      <c r="B33" s="24">
        <v>5753</v>
      </c>
      <c r="C33" s="24">
        <v>5677</v>
      </c>
      <c r="D33" s="24">
        <v>76</v>
      </c>
      <c r="E33" s="25">
        <v>23.3</v>
      </c>
      <c r="F33" s="25">
        <v>-6.7</v>
      </c>
    </row>
    <row r="34" spans="1:7" s="2" customFormat="1" x14ac:dyDescent="0.25">
      <c r="A34" s="23" t="s">
        <v>35</v>
      </c>
      <c r="B34" s="24">
        <v>6316</v>
      </c>
      <c r="C34" s="24">
        <v>7031</v>
      </c>
      <c r="D34" s="24">
        <v>-715</v>
      </c>
      <c r="E34" s="25">
        <v>9.8000000000000007</v>
      </c>
      <c r="F34" s="25">
        <v>23.9</v>
      </c>
    </row>
    <row r="35" spans="1:7" s="2" customFormat="1" x14ac:dyDescent="0.25">
      <c r="A35" s="23" t="s">
        <v>36</v>
      </c>
      <c r="B35" s="24">
        <v>6978</v>
      </c>
      <c r="C35" s="24">
        <v>8300</v>
      </c>
      <c r="D35" s="24">
        <v>-1322</v>
      </c>
      <c r="E35" s="25">
        <v>10.5</v>
      </c>
      <c r="F35" s="25">
        <v>18</v>
      </c>
    </row>
    <row r="36" spans="1:7" s="2" customFormat="1" x14ac:dyDescent="0.25">
      <c r="A36" s="23" t="s">
        <v>37</v>
      </c>
      <c r="B36" s="24">
        <v>7947</v>
      </c>
      <c r="C36" s="24">
        <v>11321</v>
      </c>
      <c r="D36" s="24">
        <v>-3374</v>
      </c>
      <c r="E36" s="25">
        <v>13.9</v>
      </c>
      <c r="F36" s="25">
        <v>36.4</v>
      </c>
    </row>
    <row r="37" spans="1:7" s="2" customFormat="1" x14ac:dyDescent="0.25">
      <c r="A37" s="23" t="s">
        <v>38</v>
      </c>
      <c r="B37" s="24">
        <v>8486</v>
      </c>
      <c r="C37" s="24">
        <v>15869</v>
      </c>
      <c r="D37" s="24">
        <v>-7383</v>
      </c>
      <c r="E37" s="25">
        <v>6.8</v>
      </c>
      <c r="F37" s="25">
        <v>40.200000000000003</v>
      </c>
    </row>
    <row r="38" spans="1:7" s="2" customFormat="1" x14ac:dyDescent="0.25">
      <c r="A38" s="23" t="s">
        <v>39</v>
      </c>
      <c r="B38" s="24">
        <v>8704</v>
      </c>
      <c r="C38" s="24">
        <v>15174</v>
      </c>
      <c r="D38" s="24">
        <v>-6470</v>
      </c>
      <c r="E38" s="25">
        <v>2.6</v>
      </c>
      <c r="F38" s="25">
        <v>-4.4000000000000004</v>
      </c>
    </row>
    <row r="39" spans="1:7" s="2" customFormat="1" x14ac:dyDescent="0.25">
      <c r="A39" s="23" t="s">
        <v>40</v>
      </c>
      <c r="B39" s="24">
        <v>9107</v>
      </c>
      <c r="C39" s="24">
        <v>14787</v>
      </c>
      <c r="D39" s="24">
        <v>-5680</v>
      </c>
      <c r="E39" s="25">
        <v>4.5999999999999996</v>
      </c>
      <c r="F39" s="25">
        <v>-2.6</v>
      </c>
    </row>
    <row r="40" spans="1:7" s="2" customFormat="1" x14ac:dyDescent="0.25">
      <c r="A40" s="23" t="s">
        <v>41</v>
      </c>
      <c r="B40" s="24">
        <v>9449</v>
      </c>
      <c r="C40" s="24">
        <v>15311</v>
      </c>
      <c r="D40" s="24">
        <v>-5862</v>
      </c>
      <c r="E40" s="25">
        <v>3.8</v>
      </c>
      <c r="F40" s="25">
        <v>3.5</v>
      </c>
    </row>
    <row r="41" spans="1:7" s="2" customFormat="1" x14ac:dyDescent="0.25">
      <c r="A41" s="23" t="s">
        <v>42</v>
      </c>
      <c r="B41" s="24">
        <v>9878</v>
      </c>
      <c r="C41" s="24">
        <v>14412</v>
      </c>
      <c r="D41" s="24">
        <v>-4534</v>
      </c>
      <c r="E41" s="25">
        <v>4.5</v>
      </c>
      <c r="F41" s="25">
        <v>-5.9</v>
      </c>
    </row>
    <row r="42" spans="1:7" s="2" customFormat="1" x14ac:dyDescent="0.25">
      <c r="A42" s="23" t="s">
        <v>43</v>
      </c>
      <c r="B42" s="24">
        <v>8904</v>
      </c>
      <c r="C42" s="24">
        <v>16067</v>
      </c>
      <c r="D42" s="24">
        <v>-7163</v>
      </c>
      <c r="E42" s="25">
        <v>-9.9</v>
      </c>
      <c r="F42" s="25">
        <v>11.5</v>
      </c>
    </row>
    <row r="43" spans="1:7" s="2" customFormat="1" x14ac:dyDescent="0.25">
      <c r="A43" s="23" t="s">
        <v>44</v>
      </c>
      <c r="B43" s="24">
        <v>9745</v>
      </c>
      <c r="C43" s="24">
        <v>15727</v>
      </c>
      <c r="D43" s="24">
        <v>-5982</v>
      </c>
      <c r="E43" s="25">
        <v>9.4</v>
      </c>
      <c r="F43" s="25">
        <v>-2.1</v>
      </c>
    </row>
    <row r="44" spans="1:7" s="2" customFormat="1" x14ac:dyDescent="0.25">
      <c r="A44" s="23" t="s">
        <v>45</v>
      </c>
      <c r="B44" s="24">
        <v>12089</v>
      </c>
      <c r="C44" s="24">
        <v>17156</v>
      </c>
      <c r="D44" s="24">
        <v>-5067</v>
      </c>
      <c r="E44" s="25">
        <v>24.1</v>
      </c>
      <c r="F44" s="25">
        <v>9.1</v>
      </c>
    </row>
    <row r="45" spans="1:7" s="2" customFormat="1" x14ac:dyDescent="0.25">
      <c r="A45" s="23" t="s">
        <v>46</v>
      </c>
      <c r="B45" s="24">
        <v>13970</v>
      </c>
      <c r="C45" s="24">
        <v>19497</v>
      </c>
      <c r="D45" s="24">
        <v>-5527</v>
      </c>
      <c r="E45" s="25">
        <v>15.6</v>
      </c>
      <c r="F45" s="25">
        <v>13.6</v>
      </c>
    </row>
    <row r="46" spans="1:7" s="2" customFormat="1" x14ac:dyDescent="0.25">
      <c r="A46" s="26" t="s">
        <v>47</v>
      </c>
      <c r="B46" s="27">
        <v>16612</v>
      </c>
      <c r="C46" s="27">
        <v>21219</v>
      </c>
      <c r="D46" s="27">
        <v>-4607</v>
      </c>
      <c r="E46" s="28">
        <v>18.899999999999999</v>
      </c>
      <c r="F46" s="28">
        <v>8.8000000000000007</v>
      </c>
    </row>
    <row r="47" spans="1:7" s="2" customFormat="1" x14ac:dyDescent="0.25">
      <c r="A47" s="29" t="s">
        <v>48</v>
      </c>
      <c r="B47" s="29"/>
      <c r="C47" s="29"/>
      <c r="D47" s="29"/>
      <c r="E47" s="29"/>
      <c r="F47" s="29"/>
      <c r="G47" s="29"/>
    </row>
    <row r="48" spans="1:7" s="2" customFormat="1" x14ac:dyDescent="0.25">
      <c r="A48" s="30"/>
      <c r="B48" s="30"/>
      <c r="C48" s="30"/>
      <c r="D48" s="30"/>
      <c r="E48" s="30"/>
      <c r="F48" s="30"/>
      <c r="G48" s="30"/>
    </row>
    <row r="49" spans="1:7" s="2" customFormat="1" ht="13.5" customHeight="1" x14ac:dyDescent="0.25">
      <c r="A49" s="1" t="s">
        <v>82</v>
      </c>
      <c r="B49" s="1"/>
      <c r="C49" s="1"/>
      <c r="D49" s="1"/>
      <c r="E49" s="1"/>
      <c r="F49" s="1"/>
      <c r="G49" s="30"/>
    </row>
    <row r="50" spans="1:7" s="2" customFormat="1" x14ac:dyDescent="0.25">
      <c r="A50" s="31" t="s">
        <v>0</v>
      </c>
      <c r="B50" s="32" t="s">
        <v>83</v>
      </c>
      <c r="C50" s="5" t="s">
        <v>84</v>
      </c>
      <c r="D50" s="6" t="s">
        <v>85</v>
      </c>
      <c r="E50" s="7" t="s">
        <v>1</v>
      </c>
      <c r="F50" s="7"/>
    </row>
    <row r="51" spans="1:7" s="2" customFormat="1" x14ac:dyDescent="0.2">
      <c r="A51" s="8"/>
      <c r="B51" s="33"/>
      <c r="C51" s="10"/>
      <c r="D51" s="11"/>
      <c r="E51" s="12" t="s">
        <v>2</v>
      </c>
      <c r="F51" s="13" t="s">
        <v>3</v>
      </c>
    </row>
    <row r="52" spans="1:7" s="2" customFormat="1" ht="13.9" customHeight="1" x14ac:dyDescent="0.2">
      <c r="A52" s="14"/>
      <c r="B52" s="34"/>
      <c r="C52" s="14"/>
      <c r="D52" s="16"/>
      <c r="E52" s="17" t="s">
        <v>4</v>
      </c>
      <c r="F52" s="17"/>
    </row>
    <row r="53" spans="1:7" s="2" customFormat="1" x14ac:dyDescent="0.25">
      <c r="A53" s="18" t="s">
        <v>5</v>
      </c>
      <c r="B53" s="19">
        <v>-2</v>
      </c>
      <c r="C53" s="19">
        <v>-3</v>
      </c>
      <c r="D53" s="19">
        <v>-4</v>
      </c>
      <c r="E53" s="19">
        <v>-5</v>
      </c>
      <c r="F53" s="19">
        <v>-6</v>
      </c>
    </row>
    <row r="54" spans="1:7" s="2" customFormat="1" x14ac:dyDescent="0.25">
      <c r="A54" s="35" t="s">
        <v>49</v>
      </c>
      <c r="B54" s="36">
        <v>18143</v>
      </c>
      <c r="C54" s="36">
        <v>24075</v>
      </c>
      <c r="D54" s="36">
        <v>-5932</v>
      </c>
      <c r="E54" s="37">
        <v>9.1999999999999993</v>
      </c>
      <c r="F54" s="37">
        <v>13.5</v>
      </c>
    </row>
    <row r="55" spans="1:7" s="2" customFormat="1" x14ac:dyDescent="0.25">
      <c r="A55" s="38" t="s">
        <v>50</v>
      </c>
      <c r="B55" s="39">
        <v>17865</v>
      </c>
      <c r="C55" s="39">
        <v>19411</v>
      </c>
      <c r="D55" s="39">
        <v>-1546</v>
      </c>
      <c r="E55" s="40">
        <v>-1.5</v>
      </c>
      <c r="F55" s="40">
        <v>-19.399999999999999</v>
      </c>
    </row>
    <row r="56" spans="1:7" s="2" customFormat="1" x14ac:dyDescent="0.25">
      <c r="A56" s="38" t="s">
        <v>51</v>
      </c>
      <c r="B56" s="39">
        <v>18537</v>
      </c>
      <c r="C56" s="39">
        <v>21882</v>
      </c>
      <c r="D56" s="39">
        <v>-3345</v>
      </c>
      <c r="E56" s="40">
        <v>3.8</v>
      </c>
      <c r="F56" s="40">
        <v>12.7</v>
      </c>
    </row>
    <row r="57" spans="1:7" s="2" customFormat="1" x14ac:dyDescent="0.25">
      <c r="A57" s="38" t="s">
        <v>52</v>
      </c>
      <c r="B57" s="39">
        <v>22238</v>
      </c>
      <c r="C57" s="39">
        <v>23306</v>
      </c>
      <c r="D57" s="39">
        <v>-1068</v>
      </c>
      <c r="E57" s="40">
        <v>20</v>
      </c>
      <c r="F57" s="40">
        <v>6.5</v>
      </c>
    </row>
    <row r="58" spans="1:7" s="2" customFormat="1" x14ac:dyDescent="0.25">
      <c r="A58" s="38" t="s">
        <v>53</v>
      </c>
      <c r="B58" s="39">
        <v>26330</v>
      </c>
      <c r="C58" s="39">
        <v>28654</v>
      </c>
      <c r="D58" s="39">
        <v>-2324</v>
      </c>
      <c r="E58" s="40">
        <v>18.399999999999999</v>
      </c>
      <c r="F58" s="40">
        <v>22.9</v>
      </c>
    </row>
    <row r="59" spans="1:7" s="2" customFormat="1" x14ac:dyDescent="0.25">
      <c r="A59" s="38" t="s">
        <v>54</v>
      </c>
      <c r="B59" s="39">
        <v>31797</v>
      </c>
      <c r="C59" s="39">
        <v>36678</v>
      </c>
      <c r="D59" s="39">
        <v>-4881</v>
      </c>
      <c r="E59" s="40">
        <v>20.8</v>
      </c>
      <c r="F59" s="40">
        <v>28</v>
      </c>
    </row>
    <row r="60" spans="1:7" s="2" customFormat="1" x14ac:dyDescent="0.25">
      <c r="A60" s="38" t="s">
        <v>55</v>
      </c>
      <c r="B60" s="39">
        <v>33470</v>
      </c>
      <c r="C60" s="39">
        <v>39133</v>
      </c>
      <c r="D60" s="39">
        <v>-5663</v>
      </c>
      <c r="E60" s="40">
        <v>5.3</v>
      </c>
      <c r="F60" s="40">
        <v>6.7</v>
      </c>
    </row>
    <row r="61" spans="1:7" s="2" customFormat="1" x14ac:dyDescent="0.25">
      <c r="A61" s="38" t="s">
        <v>56</v>
      </c>
      <c r="B61" s="39">
        <v>35006</v>
      </c>
      <c r="C61" s="39">
        <v>41484</v>
      </c>
      <c r="D61" s="39">
        <v>-6478</v>
      </c>
      <c r="E61" s="40">
        <v>4.5999999999999996</v>
      </c>
      <c r="F61" s="40">
        <v>6</v>
      </c>
    </row>
    <row r="62" spans="1:7" s="2" customFormat="1" x14ac:dyDescent="0.25">
      <c r="A62" s="38" t="s">
        <v>57</v>
      </c>
      <c r="B62" s="39">
        <v>33218</v>
      </c>
      <c r="C62" s="39">
        <v>42389</v>
      </c>
      <c r="D62" s="39">
        <v>-9171</v>
      </c>
      <c r="E62" s="40">
        <v>-5.0999999999999996</v>
      </c>
      <c r="F62" s="40">
        <v>2.2000000000000002</v>
      </c>
    </row>
    <row r="63" spans="1:7" s="2" customFormat="1" x14ac:dyDescent="0.25">
      <c r="A63" s="38" t="s">
        <v>86</v>
      </c>
      <c r="B63" s="39">
        <v>36715</v>
      </c>
      <c r="C63" s="39">
        <v>49738</v>
      </c>
      <c r="D63" s="39">
        <v>-13023</v>
      </c>
      <c r="E63" s="40">
        <v>10.5</v>
      </c>
      <c r="F63" s="40">
        <v>17.3</v>
      </c>
    </row>
    <row r="64" spans="1:7" s="2" customFormat="1" x14ac:dyDescent="0.25">
      <c r="A64" s="38" t="s">
        <v>58</v>
      </c>
      <c r="B64" s="39">
        <v>44076</v>
      </c>
      <c r="C64" s="39">
        <v>49975</v>
      </c>
      <c r="D64" s="39">
        <v>-5899</v>
      </c>
      <c r="E64" s="40">
        <v>20</v>
      </c>
      <c r="F64" s="40">
        <v>0.5</v>
      </c>
    </row>
    <row r="65" spans="1:6" s="2" customFormat="1" x14ac:dyDescent="0.25">
      <c r="A65" s="38" t="s">
        <v>59</v>
      </c>
      <c r="B65" s="39">
        <v>43827</v>
      </c>
      <c r="C65" s="39">
        <v>51413</v>
      </c>
      <c r="D65" s="39">
        <v>-7587</v>
      </c>
      <c r="E65" s="40">
        <v>-0.6</v>
      </c>
      <c r="F65" s="40">
        <v>2.9</v>
      </c>
    </row>
    <row r="66" spans="1:6" s="2" customFormat="1" x14ac:dyDescent="0.25">
      <c r="A66" s="38" t="s">
        <v>60</v>
      </c>
      <c r="B66" s="39">
        <v>52719</v>
      </c>
      <c r="C66" s="39">
        <v>61412</v>
      </c>
      <c r="D66" s="39">
        <v>-8693</v>
      </c>
      <c r="E66" s="40">
        <v>20.3</v>
      </c>
      <c r="F66" s="40">
        <v>19.399999999999999</v>
      </c>
    </row>
    <row r="67" spans="1:6" s="2" customFormat="1" x14ac:dyDescent="0.25">
      <c r="A67" s="38" t="s">
        <v>61</v>
      </c>
      <c r="B67" s="39">
        <v>63843</v>
      </c>
      <c r="C67" s="39">
        <v>78149</v>
      </c>
      <c r="D67" s="39">
        <v>-14307</v>
      </c>
      <c r="E67" s="40">
        <v>21.1</v>
      </c>
      <c r="F67" s="40">
        <v>27.3</v>
      </c>
    </row>
    <row r="68" spans="1:6" s="2" customFormat="1" x14ac:dyDescent="0.25">
      <c r="A68" s="38" t="s">
        <v>62</v>
      </c>
      <c r="B68" s="39">
        <v>83536</v>
      </c>
      <c r="C68" s="39">
        <v>111517</v>
      </c>
      <c r="D68" s="39">
        <v>-27981</v>
      </c>
      <c r="E68" s="40">
        <v>30.8</v>
      </c>
      <c r="F68" s="40">
        <v>42.7</v>
      </c>
    </row>
    <row r="69" spans="1:6" s="2" customFormat="1" x14ac:dyDescent="0.25">
      <c r="A69" s="38" t="s">
        <v>63</v>
      </c>
      <c r="B69" s="39">
        <v>103091</v>
      </c>
      <c r="C69" s="39">
        <v>149166</v>
      </c>
      <c r="D69" s="39">
        <v>-46075</v>
      </c>
      <c r="E69" s="40">
        <v>23.4</v>
      </c>
      <c r="F69" s="40">
        <v>33.799999999999997</v>
      </c>
    </row>
    <row r="70" spans="1:6" s="2" customFormat="1" x14ac:dyDescent="0.25">
      <c r="A70" s="38" t="s">
        <v>64</v>
      </c>
      <c r="B70" s="39">
        <v>126414</v>
      </c>
      <c r="C70" s="39">
        <v>185735</v>
      </c>
      <c r="D70" s="39">
        <v>-59321</v>
      </c>
      <c r="E70" s="40">
        <v>22.6</v>
      </c>
      <c r="F70" s="40">
        <v>24.5</v>
      </c>
    </row>
    <row r="71" spans="1:6" s="2" customFormat="1" x14ac:dyDescent="0.25">
      <c r="A71" s="38" t="s">
        <v>65</v>
      </c>
      <c r="B71" s="39">
        <v>163132</v>
      </c>
      <c r="C71" s="39">
        <v>251654</v>
      </c>
      <c r="D71" s="39">
        <v>-88522</v>
      </c>
      <c r="E71" s="40">
        <v>29</v>
      </c>
      <c r="F71" s="40">
        <v>35.5</v>
      </c>
    </row>
    <row r="72" spans="1:6" s="2" customFormat="1" x14ac:dyDescent="0.25">
      <c r="A72" s="38" t="s">
        <v>66</v>
      </c>
      <c r="B72" s="39">
        <v>185295</v>
      </c>
      <c r="C72" s="39">
        <v>303696</v>
      </c>
      <c r="D72" s="39">
        <v>-118401</v>
      </c>
      <c r="E72" s="40">
        <v>13.6</v>
      </c>
      <c r="F72" s="40">
        <v>20.7</v>
      </c>
    </row>
    <row r="73" spans="1:6" s="2" customFormat="1" x14ac:dyDescent="0.25">
      <c r="A73" s="38" t="s">
        <v>67</v>
      </c>
      <c r="B73" s="39">
        <v>178751</v>
      </c>
      <c r="C73" s="39">
        <v>288373</v>
      </c>
      <c r="D73" s="39">
        <v>-109621</v>
      </c>
      <c r="E73" s="40">
        <v>-3.5</v>
      </c>
      <c r="F73" s="40">
        <v>-5</v>
      </c>
    </row>
    <row r="74" spans="1:6" s="2" customFormat="1" x14ac:dyDescent="0.25">
      <c r="A74" s="38" t="s">
        <v>68</v>
      </c>
      <c r="B74" s="39">
        <v>249816</v>
      </c>
      <c r="C74" s="39">
        <v>369769</v>
      </c>
      <c r="D74" s="39">
        <v>-119954</v>
      </c>
      <c r="E74" s="40">
        <v>39.799999999999997</v>
      </c>
      <c r="F74" s="40">
        <v>28.2</v>
      </c>
    </row>
    <row r="75" spans="1:6" s="2" customFormat="1" x14ac:dyDescent="0.25">
      <c r="A75" s="38" t="s">
        <v>69</v>
      </c>
      <c r="B75" s="39">
        <v>305964</v>
      </c>
      <c r="C75" s="39">
        <v>489319</v>
      </c>
      <c r="D75" s="39">
        <v>-183356</v>
      </c>
      <c r="E75" s="40">
        <v>22.5</v>
      </c>
      <c r="F75" s="40">
        <v>32.299999999999997</v>
      </c>
    </row>
    <row r="76" spans="1:6" s="2" customFormat="1" x14ac:dyDescent="0.25">
      <c r="A76" s="38" t="s">
        <v>70</v>
      </c>
      <c r="B76" s="39">
        <v>300401</v>
      </c>
      <c r="C76" s="39">
        <v>490737</v>
      </c>
      <c r="D76" s="39">
        <v>-190336</v>
      </c>
      <c r="E76" s="40">
        <v>-1.8</v>
      </c>
      <c r="F76" s="40">
        <v>0.3</v>
      </c>
    </row>
    <row r="77" spans="1:6" s="2" customFormat="1" x14ac:dyDescent="0.25">
      <c r="A77" s="38" t="s">
        <v>71</v>
      </c>
      <c r="B77" s="39">
        <v>314405</v>
      </c>
      <c r="C77" s="39">
        <v>450200</v>
      </c>
      <c r="D77" s="39">
        <v>-135794</v>
      </c>
      <c r="E77" s="40">
        <v>4.7</v>
      </c>
      <c r="F77" s="40">
        <v>-8.3000000000000007</v>
      </c>
    </row>
    <row r="78" spans="1:6" s="2" customFormat="1" x14ac:dyDescent="0.25">
      <c r="A78" s="38" t="s">
        <v>72</v>
      </c>
      <c r="B78" s="39">
        <v>310338</v>
      </c>
      <c r="C78" s="39">
        <v>448033</v>
      </c>
      <c r="D78" s="39">
        <v>-137695</v>
      </c>
      <c r="E78" s="40">
        <v>-1.3</v>
      </c>
      <c r="F78" s="40">
        <v>-0.5</v>
      </c>
    </row>
    <row r="79" spans="1:6" s="2" customFormat="1" x14ac:dyDescent="0.25">
      <c r="A79" s="38" t="s">
        <v>73</v>
      </c>
      <c r="B79" s="39">
        <v>262291</v>
      </c>
      <c r="C79" s="39">
        <v>381008</v>
      </c>
      <c r="D79" s="39">
        <v>-118717</v>
      </c>
      <c r="E79" s="40">
        <v>-15.5</v>
      </c>
      <c r="F79" s="40">
        <v>-15</v>
      </c>
    </row>
    <row r="80" spans="1:6" s="2" customFormat="1" x14ac:dyDescent="0.25">
      <c r="A80" s="38" t="s">
        <v>74</v>
      </c>
      <c r="B80" s="39">
        <v>275852</v>
      </c>
      <c r="C80" s="39">
        <v>384357</v>
      </c>
      <c r="D80" s="39">
        <v>-108505</v>
      </c>
      <c r="E80" s="40">
        <v>5.2</v>
      </c>
      <c r="F80" s="40">
        <v>0.9</v>
      </c>
    </row>
    <row r="81" spans="1:9" s="2" customFormat="1" x14ac:dyDescent="0.25">
      <c r="A81" s="38" t="s">
        <v>75</v>
      </c>
      <c r="B81" s="39">
        <v>303526</v>
      </c>
      <c r="C81" s="39">
        <v>465581</v>
      </c>
      <c r="D81" s="39">
        <v>-162055</v>
      </c>
      <c r="E81" s="40">
        <v>10</v>
      </c>
      <c r="F81" s="40">
        <v>21.1</v>
      </c>
    </row>
    <row r="82" spans="1:9" s="2" customFormat="1" x14ac:dyDescent="0.25">
      <c r="A82" s="38" t="s">
        <v>76</v>
      </c>
      <c r="B82" s="39">
        <v>330078</v>
      </c>
      <c r="C82" s="39">
        <v>514078</v>
      </c>
      <c r="D82" s="39">
        <v>-184000</v>
      </c>
      <c r="E82" s="40">
        <v>8.6999999999999993</v>
      </c>
      <c r="F82" s="40">
        <v>10.4</v>
      </c>
    </row>
    <row r="83" spans="1:9" s="2" customFormat="1" x14ac:dyDescent="0.25">
      <c r="A83" s="38" t="s">
        <v>77</v>
      </c>
      <c r="B83" s="39">
        <v>313361</v>
      </c>
      <c r="C83" s="39">
        <v>474709</v>
      </c>
      <c r="D83" s="39">
        <v>-161348</v>
      </c>
      <c r="E83" s="40">
        <v>-5.0999999999999996</v>
      </c>
      <c r="F83" s="40">
        <v>-7.7</v>
      </c>
    </row>
    <row r="84" spans="1:9" s="2" customFormat="1" ht="14.25" customHeight="1" x14ac:dyDescent="0.25">
      <c r="A84" s="38" t="s">
        <v>78</v>
      </c>
      <c r="B84" s="39">
        <v>291808</v>
      </c>
      <c r="C84" s="39">
        <v>394436</v>
      </c>
      <c r="D84" s="39">
        <v>-102627</v>
      </c>
      <c r="E84" s="40">
        <v>-6.9</v>
      </c>
      <c r="F84" s="40">
        <v>-16.899999999999999</v>
      </c>
    </row>
    <row r="85" spans="1:9" s="2" customFormat="1" ht="14.25" customHeight="1" x14ac:dyDescent="0.25">
      <c r="A85" s="38" t="s">
        <v>79</v>
      </c>
      <c r="B85" s="39">
        <v>422004.4</v>
      </c>
      <c r="C85" s="39">
        <v>613052.05000000005</v>
      </c>
      <c r="D85" s="39">
        <v>-191047.65000000002</v>
      </c>
      <c r="E85" s="40">
        <f t="shared" ref="E85:F88" si="0">((B85/B84)-1)*100</f>
        <v>44.617145520342149</v>
      </c>
      <c r="F85" s="40">
        <f t="shared" si="0"/>
        <v>55.424973886764903</v>
      </c>
    </row>
    <row r="86" spans="1:9" s="2" customFormat="1" ht="14.25" customHeight="1" x14ac:dyDescent="0.25">
      <c r="A86" s="38" t="s">
        <v>80</v>
      </c>
      <c r="B86" s="39">
        <v>451070</v>
      </c>
      <c r="C86" s="39">
        <v>715968.9</v>
      </c>
      <c r="D86" s="39">
        <v>-264898.90000000002</v>
      </c>
      <c r="E86" s="40">
        <f t="shared" si="0"/>
        <v>6.8875111254764088</v>
      </c>
      <c r="F86" s="40">
        <f t="shared" si="0"/>
        <v>16.787620235508548</v>
      </c>
    </row>
    <row r="87" spans="1:9" s="2" customFormat="1" ht="14.25" customHeight="1" x14ac:dyDescent="0.25">
      <c r="A87" s="38" t="s">
        <v>88</v>
      </c>
      <c r="B87" s="39">
        <v>437072.03</v>
      </c>
      <c r="C87" s="39">
        <v>678214.77</v>
      </c>
      <c r="D87" s="39">
        <v>-241142.74</v>
      </c>
      <c r="E87" s="40">
        <f t="shared" si="0"/>
        <v>-3.1032810871926664</v>
      </c>
      <c r="F87" s="40">
        <f t="shared" si="0"/>
        <v>-5.2731522277015159</v>
      </c>
    </row>
    <row r="88" spans="1:9" s="2" customFormat="1" ht="14.25" customHeight="1" x14ac:dyDescent="0.25">
      <c r="A88" s="23" t="s">
        <v>90</v>
      </c>
      <c r="B88" s="39">
        <v>437704.58</v>
      </c>
      <c r="C88" s="39">
        <v>721200.22</v>
      </c>
      <c r="D88" s="39">
        <v>-283495.63999999996</v>
      </c>
      <c r="E88" s="40">
        <f t="shared" si="0"/>
        <v>0.14472442906034999</v>
      </c>
      <c r="F88" s="40">
        <f t="shared" si="0"/>
        <v>6.3380291762150653</v>
      </c>
    </row>
    <row r="89" spans="1:9" s="2" customFormat="1" ht="14.25" customHeight="1" x14ac:dyDescent="0.25">
      <c r="A89" s="38" t="s">
        <v>91</v>
      </c>
      <c r="B89" s="41">
        <v>322407.55</v>
      </c>
      <c r="C89" s="41">
        <v>546363.05000000005</v>
      </c>
      <c r="D89" s="41">
        <v>-223955.50000000006</v>
      </c>
      <c r="E89" s="42" t="s">
        <v>89</v>
      </c>
      <c r="F89" s="42" t="s">
        <v>89</v>
      </c>
      <c r="I89" s="43"/>
    </row>
    <row r="90" spans="1:9" s="2" customFormat="1" ht="14.25" customHeight="1" x14ac:dyDescent="0.25">
      <c r="A90" s="44" t="s">
        <v>92</v>
      </c>
      <c r="B90" s="45">
        <v>330289.7</v>
      </c>
      <c r="C90" s="45">
        <v>578608.55000000005</v>
      </c>
      <c r="D90" s="45">
        <v>-248318.85000000003</v>
      </c>
      <c r="E90" s="46">
        <v>2.44</v>
      </c>
      <c r="F90" s="46">
        <v>5.9</v>
      </c>
      <c r="I90" s="43"/>
    </row>
    <row r="91" spans="1:9" s="2" customFormat="1" x14ac:dyDescent="0.25">
      <c r="A91" s="47" t="s">
        <v>87</v>
      </c>
      <c r="B91" s="47"/>
      <c r="C91" s="47"/>
      <c r="D91" s="47"/>
      <c r="E91" s="47"/>
      <c r="F91" s="47"/>
      <c r="G91" s="47"/>
    </row>
    <row r="92" spans="1:9" s="2" customFormat="1" x14ac:dyDescent="0.25">
      <c r="A92" s="2" t="s">
        <v>81</v>
      </c>
    </row>
    <row r="98" spans="1:7" s="2" customFormat="1" ht="15" x14ac:dyDescent="0.25">
      <c r="A98" s="48"/>
      <c r="B98" s="48"/>
      <c r="C98" s="48"/>
      <c r="D98" s="48"/>
      <c r="E98" s="48"/>
      <c r="F98" s="48"/>
      <c r="G98" s="48"/>
    </row>
    <row r="99" spans="1:7" s="2" customFormat="1" ht="15" x14ac:dyDescent="0.25">
      <c r="A99" s="48"/>
      <c r="B99" s="48"/>
      <c r="C99" s="48"/>
      <c r="D99" s="48"/>
      <c r="E99" s="48"/>
      <c r="F99" s="48"/>
      <c r="G99" s="48"/>
    </row>
    <row r="100" spans="1:7" s="2" customFormat="1" ht="15" x14ac:dyDescent="0.25">
      <c r="A100" s="48"/>
      <c r="B100" s="48"/>
      <c r="C100" s="49"/>
      <c r="D100" s="49"/>
      <c r="E100" s="49"/>
      <c r="F100" s="48"/>
      <c r="G100" s="48"/>
    </row>
    <row r="101" spans="1:7" s="2" customFormat="1" ht="15" x14ac:dyDescent="0.25">
      <c r="A101" s="48"/>
      <c r="B101" s="48"/>
      <c r="C101" s="49"/>
      <c r="D101" s="49"/>
      <c r="E101" s="49"/>
      <c r="F101" s="48"/>
      <c r="G101" s="48"/>
    </row>
  </sheetData>
  <mergeCells count="14">
    <mergeCell ref="A1:F1"/>
    <mergeCell ref="B2:B4"/>
    <mergeCell ref="C2:C3"/>
    <mergeCell ref="D2:D4"/>
    <mergeCell ref="E2:F2"/>
    <mergeCell ref="E4:F4"/>
    <mergeCell ref="A91:G91"/>
    <mergeCell ref="A47:G47"/>
    <mergeCell ref="A49:F49"/>
    <mergeCell ref="B50:B52"/>
    <mergeCell ref="C50:C51"/>
    <mergeCell ref="D50:D52"/>
    <mergeCell ref="E50:F50"/>
    <mergeCell ref="E52:F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6.1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</dc:creator>
  <cp:lastModifiedBy>pavit.9@outlook.com</cp:lastModifiedBy>
  <cp:lastPrinted>2025-12-09T09:30:45Z</cp:lastPrinted>
  <dcterms:created xsi:type="dcterms:W3CDTF">2024-06-26T06:36:54Z</dcterms:created>
  <dcterms:modified xsi:type="dcterms:W3CDTF">2026-01-20T11:47:18Z</dcterms:modified>
</cp:coreProperties>
</file>