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nju\Desktop\EDMU\Economic Survey\Economic Survey 2025\Industry\Statistical Appendix\Final\"/>
    </mc:Choice>
  </mc:AlternateContent>
  <xr:revisionPtr revIDLastSave="0" documentId="13_ncr:1_{EFB51CDB-5137-460F-9AF3-01D6758D4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25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2" l="1"/>
  <c r="H46" i="2" s="1"/>
  <c r="H44" i="2"/>
  <c r="F44" i="2"/>
  <c r="F43" i="2"/>
  <c r="H43" i="2" s="1"/>
  <c r="F42" i="2"/>
  <c r="H42" i="2" s="1"/>
  <c r="F41" i="2"/>
  <c r="H41" i="2" s="1"/>
  <c r="F40" i="2"/>
  <c r="H40" i="2" s="1"/>
  <c r="F39" i="2"/>
  <c r="H39" i="2" s="1"/>
  <c r="H38" i="2"/>
  <c r="F38" i="2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H29" i="2"/>
  <c r="F29" i="2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H20" i="2"/>
  <c r="F20" i="2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</calcChain>
</file>

<file path=xl/sharedStrings.xml><?xml version="1.0" encoding="utf-8"?>
<sst xmlns="http://schemas.openxmlformats.org/spreadsheetml/2006/main" count="69" uniqueCount="69">
  <si>
    <t>Table 1.25A Progress of Electricity Supply (Utilities &amp; Non-Utilities): Installed Plant Capacity</t>
  </si>
  <si>
    <t>(Thousand MW)</t>
  </si>
  <si>
    <t>Year</t>
  </si>
  <si>
    <t>Utilities</t>
  </si>
  <si>
    <t>Non-Utilities</t>
  </si>
  <si>
    <t>Total
(6+7)</t>
  </si>
  <si>
    <t>Hydro</t>
  </si>
  <si>
    <t>Thermal</t>
  </si>
  <si>
    <t>RES</t>
  </si>
  <si>
    <t>Nuclear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</si>
  <si>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</si>
  <si>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</si>
  <si>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</si>
  <si>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</si>
  <si>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</si>
  <si>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</si>
  <si>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</si>
  <si>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</si>
  <si>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</si>
  <si>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</si>
  <si>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</si>
  <si>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</si>
  <si>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</si>
  <si>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</si>
  <si>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</si>
  <si>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</si>
  <si>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</si>
  <si>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</si>
  <si>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</si>
  <si>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</si>
  <si>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</si>
  <si>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</si>
  <si>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</si>
  <si>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</si>
  <si>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</si>
  <si>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</si>
  <si>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</si>
  <si>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</si>
  <si>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</si>
  <si>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</si>
  <si>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</si>
  <si>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</si>
  <si>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</si>
  <si>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</si>
  <si>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</si>
  <si>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</si>
  <si>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</si>
  <si>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</si>
  <si>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</si>
  <si>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</si>
  <si>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</si>
  <si>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</si>
  <si>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</si>
  <si>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</si>
  <si>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</si>
  <si>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</si>
  <si>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</si>
  <si>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</si>
  <si>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</si>
  <si>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</si>
  <si>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</si>
  <si>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</si>
  <si>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</si>
  <si>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r>
      <t>81.7</t>
    </r>
    <r>
      <rPr>
        <vertAlign val="superscript"/>
        <sz val="12"/>
        <color theme="1"/>
        <rFont val="Times New Roman"/>
        <family val="1"/>
      </rPr>
      <t>$</t>
    </r>
  </si>
  <si>
    <r>
      <t>556.7</t>
    </r>
    <r>
      <rPr>
        <vertAlign val="superscript"/>
        <sz val="12"/>
        <color theme="1"/>
        <rFont val="Times New Roman"/>
        <family val="1"/>
      </rPr>
      <t>$</t>
    </r>
  </si>
  <si>
    <t>Source: Ministry of Power.</t>
  </si>
  <si>
    <t>Notes:</t>
  </si>
  <si>
    <t>Figures at decimal may not tally due to rounding off.</t>
  </si>
  <si>
    <t>RES: Renewable Energy Source          $: 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</si>
</sst>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9F62-B3F7-4879-A084-3A958D965C18}">
  <dimension ref="A1:H53"/>
  <sheetViews>
    <sheetView tabSelected="1" workbookViewId="0">
      <selection activeCell="A5" sqref="A5"/>
    </sheetView>
  </sheetViews>
  <sheetFormatPr defaultRowHeight="15.75" x14ac:dyDescent="0.25"/>
  <cols>
    <col min="1" max="6" width="12.7109375" style="1" customWidth="1"/>
    <col min="7" max="7" width="14.5703125" style="1" customWidth="1"/>
    <col min="8" max="8" width="12.7109375" style="1" customWidth="1"/>
    <col min="9" max="16384" width="9.140625" style="1"/>
  </cols>
  <sheetData>
    <row r="1" spans="1:8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25">
      <c r="A2" s="12" t="s">
        <v>1</v>
      </c>
      <c r="B2" s="12"/>
      <c r="C2" s="12"/>
      <c r="D2" s="12"/>
      <c r="E2" s="12"/>
      <c r="F2" s="12"/>
      <c r="G2" s="12"/>
      <c r="H2" s="12"/>
    </row>
    <row r="3" spans="1:8" x14ac:dyDescent="0.25">
      <c r="A3" s="13" t="s">
        <v>2</v>
      </c>
      <c r="B3" s="13" t="s">
        <v>3</v>
      </c>
      <c r="C3" s="13"/>
      <c r="D3" s="13"/>
      <c r="E3" s="13"/>
      <c r="F3" s="13"/>
      <c r="G3" s="15" t="s">
        <v>4</v>
      </c>
      <c r="H3" s="17" t="s">
        <v>5</v>
      </c>
    </row>
    <row r="4" spans="1:8" x14ac:dyDescent="0.25">
      <c r="A4" s="14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16"/>
      <c r="H4" s="14"/>
    </row>
    <row r="5" spans="1:8" x14ac:dyDescent="0.25">
      <c r="A5" s="3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</row>
    <row r="6" spans="1:8" x14ac:dyDescent="0.25">
      <c r="A6" s="4" t="s">
        <v>19</v>
      </c>
      <c r="B6" s="5">
        <v>12.2</v>
      </c>
      <c r="C6" s="5">
        <v>19.309999999999999</v>
      </c>
      <c r="D6" s="5">
        <v>0</v>
      </c>
      <c r="E6" s="5">
        <v>0.9</v>
      </c>
      <c r="F6" s="5">
        <f t="shared" ref="F6:F44" si="0">B6+C6+D6+E6</f>
        <v>32.409999999999997</v>
      </c>
      <c r="G6" s="5">
        <v>3.4</v>
      </c>
      <c r="H6" s="5">
        <f t="shared" ref="H6:H44" si="1">F6+G6</f>
        <v>35.809999999999995</v>
      </c>
    </row>
    <row r="7" spans="1:8" x14ac:dyDescent="0.25">
      <c r="A7" s="4" t="s">
        <v>20</v>
      </c>
      <c r="B7" s="5">
        <v>13.1</v>
      </c>
      <c r="C7" s="5">
        <v>21.45</v>
      </c>
      <c r="D7" s="5">
        <v>0</v>
      </c>
      <c r="E7" s="5">
        <v>0.9</v>
      </c>
      <c r="F7" s="5">
        <f t="shared" si="0"/>
        <v>35.449999999999996</v>
      </c>
      <c r="G7" s="5">
        <v>3.9</v>
      </c>
      <c r="H7" s="5">
        <f t="shared" si="1"/>
        <v>39.349999999999994</v>
      </c>
    </row>
    <row r="8" spans="1:8" x14ac:dyDescent="0.25">
      <c r="A8" s="4" t="s">
        <v>21</v>
      </c>
      <c r="B8" s="5">
        <v>13.9</v>
      </c>
      <c r="C8" s="5">
        <v>24.39</v>
      </c>
      <c r="D8" s="5">
        <v>0</v>
      </c>
      <c r="E8" s="5">
        <v>1.1000000000000001</v>
      </c>
      <c r="F8" s="5">
        <f t="shared" si="0"/>
        <v>39.39</v>
      </c>
      <c r="G8" s="5">
        <v>4.4000000000000004</v>
      </c>
      <c r="H8" s="5">
        <f t="shared" si="1"/>
        <v>43.79</v>
      </c>
    </row>
    <row r="9" spans="1:8" x14ac:dyDescent="0.25">
      <c r="A9" s="4" t="s">
        <v>22</v>
      </c>
      <c r="B9" s="5">
        <v>14.5</v>
      </c>
      <c r="C9" s="5">
        <v>27.03</v>
      </c>
      <c r="D9" s="5">
        <v>0</v>
      </c>
      <c r="E9" s="5">
        <v>1.1000000000000001</v>
      </c>
      <c r="F9" s="5">
        <f t="shared" si="0"/>
        <v>42.63</v>
      </c>
      <c r="G9" s="5">
        <v>5.0999999999999996</v>
      </c>
      <c r="H9" s="5">
        <f t="shared" si="1"/>
        <v>47.730000000000004</v>
      </c>
    </row>
    <row r="10" spans="1:8" x14ac:dyDescent="0.25">
      <c r="A10" s="4" t="s">
        <v>23</v>
      </c>
      <c r="B10" s="5">
        <v>15.5</v>
      </c>
      <c r="C10" s="5">
        <v>29.97</v>
      </c>
      <c r="D10" s="5">
        <v>0</v>
      </c>
      <c r="E10" s="5">
        <v>1.3</v>
      </c>
      <c r="F10" s="5">
        <f t="shared" si="0"/>
        <v>46.769999999999996</v>
      </c>
      <c r="G10" s="5">
        <v>5.5</v>
      </c>
      <c r="H10" s="5">
        <f t="shared" si="1"/>
        <v>52.269999999999996</v>
      </c>
    </row>
    <row r="11" spans="1:8" x14ac:dyDescent="0.25">
      <c r="A11" s="4" t="s">
        <v>24</v>
      </c>
      <c r="B11" s="5">
        <v>16.2</v>
      </c>
      <c r="C11" s="5">
        <v>31.74</v>
      </c>
      <c r="D11" s="5">
        <v>0</v>
      </c>
      <c r="E11" s="5">
        <v>1.3</v>
      </c>
      <c r="F11" s="5">
        <f t="shared" si="0"/>
        <v>49.239999999999995</v>
      </c>
      <c r="G11" s="5">
        <v>5.7</v>
      </c>
      <c r="H11" s="5">
        <f t="shared" si="1"/>
        <v>54.94</v>
      </c>
    </row>
    <row r="12" spans="1:8" x14ac:dyDescent="0.25">
      <c r="A12" s="4" t="s">
        <v>25</v>
      </c>
      <c r="B12" s="5">
        <v>17.3</v>
      </c>
      <c r="C12" s="5">
        <v>35.56</v>
      </c>
      <c r="D12" s="5">
        <v>0</v>
      </c>
      <c r="E12" s="5">
        <v>1.3</v>
      </c>
      <c r="F12" s="5">
        <f t="shared" si="0"/>
        <v>54.16</v>
      </c>
      <c r="G12" s="5">
        <v>6.3</v>
      </c>
      <c r="H12" s="5">
        <f t="shared" si="1"/>
        <v>60.459999999999994</v>
      </c>
    </row>
    <row r="13" spans="1:8" x14ac:dyDescent="0.25">
      <c r="A13" s="4" t="s">
        <v>26</v>
      </c>
      <c r="B13" s="5">
        <v>17.8</v>
      </c>
      <c r="C13" s="5">
        <v>39.67</v>
      </c>
      <c r="D13" s="5">
        <v>0</v>
      </c>
      <c r="E13" s="5">
        <v>1.5</v>
      </c>
      <c r="F13" s="5">
        <f t="shared" si="0"/>
        <v>58.97</v>
      </c>
      <c r="G13" s="5">
        <v>7.5</v>
      </c>
      <c r="H13" s="5">
        <f t="shared" si="1"/>
        <v>66.47</v>
      </c>
    </row>
    <row r="14" spans="1:8" x14ac:dyDescent="0.25">
      <c r="A14" s="4" t="s">
        <v>27</v>
      </c>
      <c r="B14" s="5">
        <v>18.3</v>
      </c>
      <c r="C14" s="5">
        <v>43.75</v>
      </c>
      <c r="D14" s="5">
        <v>0.02</v>
      </c>
      <c r="E14" s="5">
        <v>1.5</v>
      </c>
      <c r="F14" s="5">
        <f t="shared" si="0"/>
        <v>63.57</v>
      </c>
      <c r="G14" s="5">
        <v>8.1999999999999993</v>
      </c>
      <c r="H14" s="5">
        <f t="shared" si="1"/>
        <v>71.77</v>
      </c>
    </row>
    <row r="15" spans="1:8" x14ac:dyDescent="0.25">
      <c r="A15" s="4" t="s">
        <v>28</v>
      </c>
      <c r="B15" s="5">
        <v>18.8</v>
      </c>
      <c r="C15" s="5">
        <v>45.74</v>
      </c>
      <c r="D15" s="5">
        <v>0.03</v>
      </c>
      <c r="E15" s="5">
        <v>1.5</v>
      </c>
      <c r="F15" s="5">
        <f t="shared" si="0"/>
        <v>66.070000000000007</v>
      </c>
      <c r="G15" s="5">
        <v>8.6</v>
      </c>
      <c r="H15" s="5">
        <f t="shared" si="1"/>
        <v>74.67</v>
      </c>
    </row>
    <row r="16" spans="1:8" x14ac:dyDescent="0.25">
      <c r="A16" s="4" t="s">
        <v>29</v>
      </c>
      <c r="B16" s="5">
        <v>19.2</v>
      </c>
      <c r="C16" s="5">
        <v>48.05</v>
      </c>
      <c r="D16" s="5">
        <v>0.03</v>
      </c>
      <c r="E16" s="5">
        <v>1.8</v>
      </c>
      <c r="F16" s="5">
        <f t="shared" si="0"/>
        <v>69.08</v>
      </c>
      <c r="G16" s="5">
        <v>9.3000000000000007</v>
      </c>
      <c r="H16" s="5">
        <f t="shared" si="1"/>
        <v>78.38</v>
      </c>
    </row>
    <row r="17" spans="1:8" x14ac:dyDescent="0.25">
      <c r="A17" s="4" t="s">
        <v>30</v>
      </c>
      <c r="B17" s="5">
        <v>19.600000000000001</v>
      </c>
      <c r="C17" s="5">
        <v>50.71</v>
      </c>
      <c r="D17" s="5">
        <v>0.04</v>
      </c>
      <c r="E17" s="5">
        <v>2</v>
      </c>
      <c r="F17" s="5">
        <f t="shared" si="0"/>
        <v>72.350000000000009</v>
      </c>
      <c r="G17" s="5">
        <v>10.1</v>
      </c>
      <c r="H17" s="5">
        <f t="shared" si="1"/>
        <v>82.45</v>
      </c>
    </row>
    <row r="18" spans="1:8" x14ac:dyDescent="0.25">
      <c r="A18" s="4" t="s">
        <v>31</v>
      </c>
      <c r="B18" s="5">
        <v>20.399999999999999</v>
      </c>
      <c r="C18" s="5">
        <v>54.33</v>
      </c>
      <c r="D18" s="5">
        <v>0.04</v>
      </c>
      <c r="E18" s="5">
        <v>2</v>
      </c>
      <c r="F18" s="5">
        <f t="shared" si="0"/>
        <v>76.77</v>
      </c>
      <c r="G18" s="5">
        <v>10.7</v>
      </c>
      <c r="H18" s="5">
        <f t="shared" si="1"/>
        <v>87.47</v>
      </c>
    </row>
    <row r="19" spans="1:8" x14ac:dyDescent="0.25">
      <c r="A19" s="4" t="s">
        <v>32</v>
      </c>
      <c r="B19" s="5">
        <v>20.8</v>
      </c>
      <c r="C19" s="5">
        <v>58.08</v>
      </c>
      <c r="D19" s="5">
        <v>0.04</v>
      </c>
      <c r="E19" s="5">
        <v>2.2000000000000002</v>
      </c>
      <c r="F19" s="5">
        <f t="shared" si="0"/>
        <v>81.12</v>
      </c>
      <c r="G19" s="5">
        <v>11.2</v>
      </c>
      <c r="H19" s="5">
        <f t="shared" si="1"/>
        <v>92.320000000000007</v>
      </c>
    </row>
    <row r="20" spans="1:8" x14ac:dyDescent="0.25">
      <c r="A20" s="4" t="s">
        <v>33</v>
      </c>
      <c r="B20" s="5">
        <v>21</v>
      </c>
      <c r="C20" s="5">
        <v>60.04</v>
      </c>
      <c r="D20" s="5">
        <v>0.04</v>
      </c>
      <c r="E20" s="5">
        <v>2.2000000000000002</v>
      </c>
      <c r="F20" s="5">
        <f t="shared" si="0"/>
        <v>83.28</v>
      </c>
      <c r="G20" s="5">
        <v>11.8</v>
      </c>
      <c r="H20" s="5">
        <f t="shared" si="1"/>
        <v>95.08</v>
      </c>
    </row>
    <row r="21" spans="1:8" x14ac:dyDescent="0.25">
      <c r="A21" s="4" t="s">
        <v>34</v>
      </c>
      <c r="B21" s="5">
        <v>21.7</v>
      </c>
      <c r="C21" s="5">
        <v>61.01</v>
      </c>
      <c r="D21" s="5">
        <v>0.9</v>
      </c>
      <c r="E21" s="5">
        <v>2.2000000000000002</v>
      </c>
      <c r="F21" s="5">
        <f t="shared" si="0"/>
        <v>85.81</v>
      </c>
      <c r="G21" s="5">
        <v>12.1</v>
      </c>
      <c r="H21" s="5">
        <f t="shared" si="1"/>
        <v>97.91</v>
      </c>
    </row>
    <row r="22" spans="1:8" x14ac:dyDescent="0.25">
      <c r="A22" s="4" t="s">
        <v>35</v>
      </c>
      <c r="B22" s="5">
        <v>21.9</v>
      </c>
      <c r="C22" s="5">
        <v>64</v>
      </c>
      <c r="D22" s="5">
        <v>0.97</v>
      </c>
      <c r="E22" s="5">
        <v>2.2000000000000002</v>
      </c>
      <c r="F22" s="5">
        <f t="shared" si="0"/>
        <v>89.070000000000007</v>
      </c>
      <c r="G22" s="5">
        <v>13.2</v>
      </c>
      <c r="H22" s="5">
        <f t="shared" si="1"/>
        <v>102.27000000000001</v>
      </c>
    </row>
    <row r="23" spans="1:8" x14ac:dyDescent="0.25">
      <c r="A23" s="4" t="s">
        <v>36</v>
      </c>
      <c r="B23" s="5">
        <v>22.4</v>
      </c>
      <c r="C23" s="5">
        <v>67.569999999999993</v>
      </c>
      <c r="D23" s="5">
        <v>1.02</v>
      </c>
      <c r="E23" s="5">
        <v>2.2000000000000002</v>
      </c>
      <c r="F23" s="5">
        <f t="shared" si="0"/>
        <v>93.19</v>
      </c>
      <c r="G23" s="5">
        <v>14.1</v>
      </c>
      <c r="H23" s="5">
        <f t="shared" si="1"/>
        <v>107.28999999999999</v>
      </c>
    </row>
    <row r="24" spans="1:8" x14ac:dyDescent="0.25">
      <c r="A24" s="4" t="s">
        <v>37</v>
      </c>
      <c r="B24" s="5">
        <v>23.9</v>
      </c>
      <c r="C24" s="5">
        <v>70.19</v>
      </c>
      <c r="D24" s="5">
        <v>1.1499999999999999</v>
      </c>
      <c r="E24" s="5">
        <v>2.7</v>
      </c>
      <c r="F24" s="5">
        <f t="shared" si="0"/>
        <v>97.940000000000012</v>
      </c>
      <c r="G24" s="5">
        <v>14.7</v>
      </c>
      <c r="H24" s="5">
        <f t="shared" si="1"/>
        <v>112.64000000000001</v>
      </c>
    </row>
    <row r="25" spans="1:8" x14ac:dyDescent="0.25">
      <c r="A25" s="4" t="s">
        <v>38</v>
      </c>
      <c r="B25" s="5">
        <v>25.1</v>
      </c>
      <c r="C25" s="5">
        <v>72.34</v>
      </c>
      <c r="D25" s="5">
        <v>1.27</v>
      </c>
      <c r="E25" s="5">
        <v>2.9</v>
      </c>
      <c r="F25" s="5">
        <f t="shared" si="0"/>
        <v>101.61</v>
      </c>
      <c r="G25" s="5">
        <v>16.2</v>
      </c>
      <c r="H25" s="5">
        <f t="shared" si="1"/>
        <v>117.81</v>
      </c>
    </row>
    <row r="26" spans="1:8" x14ac:dyDescent="0.25">
      <c r="A26" s="4" t="s">
        <v>39</v>
      </c>
      <c r="B26" s="5">
        <v>26.3</v>
      </c>
      <c r="C26" s="5">
        <v>74.430000000000007</v>
      </c>
      <c r="D26" s="5">
        <v>1.63</v>
      </c>
      <c r="E26" s="5">
        <v>2.7</v>
      </c>
      <c r="F26" s="5">
        <f t="shared" si="0"/>
        <v>105.06</v>
      </c>
      <c r="G26" s="5">
        <v>17.100000000000001</v>
      </c>
      <c r="H26" s="5">
        <f t="shared" si="1"/>
        <v>122.16</v>
      </c>
    </row>
    <row r="27" spans="1:8" x14ac:dyDescent="0.25">
      <c r="A27" s="4" t="s">
        <v>40</v>
      </c>
      <c r="B27" s="5">
        <v>26.8</v>
      </c>
      <c r="C27" s="5">
        <v>76.760000000000005</v>
      </c>
      <c r="D27" s="5">
        <v>1.63</v>
      </c>
      <c r="E27" s="5">
        <v>2.7</v>
      </c>
      <c r="F27" s="5">
        <f t="shared" si="0"/>
        <v>107.89</v>
      </c>
      <c r="G27" s="5">
        <v>18.3</v>
      </c>
      <c r="H27" s="5">
        <f t="shared" si="1"/>
        <v>126.19</v>
      </c>
    </row>
    <row r="28" spans="1:8" x14ac:dyDescent="0.25">
      <c r="A28" s="4" t="s">
        <v>41</v>
      </c>
      <c r="B28" s="5">
        <v>29.5</v>
      </c>
      <c r="C28" s="5">
        <v>77.97</v>
      </c>
      <c r="D28" s="5">
        <v>2.4900000000000002</v>
      </c>
      <c r="E28" s="5">
        <v>2.7</v>
      </c>
      <c r="F28" s="5">
        <f t="shared" si="0"/>
        <v>112.66</v>
      </c>
      <c r="G28" s="5">
        <v>18.7</v>
      </c>
      <c r="H28" s="5">
        <f t="shared" si="1"/>
        <v>131.35999999999999</v>
      </c>
    </row>
    <row r="29" spans="1:8" x14ac:dyDescent="0.25">
      <c r="A29" s="4" t="s">
        <v>42</v>
      </c>
      <c r="B29" s="5">
        <v>30.9</v>
      </c>
      <c r="C29" s="5">
        <v>80.900000000000006</v>
      </c>
      <c r="D29" s="5">
        <v>3.81</v>
      </c>
      <c r="E29" s="5">
        <v>2.8</v>
      </c>
      <c r="F29" s="5">
        <f t="shared" si="0"/>
        <v>118.41000000000001</v>
      </c>
      <c r="G29" s="5">
        <v>19.100000000000001</v>
      </c>
      <c r="H29" s="5">
        <f t="shared" si="1"/>
        <v>137.51000000000002</v>
      </c>
    </row>
    <row r="30" spans="1:8" x14ac:dyDescent="0.25">
      <c r="A30" s="4" t="s">
        <v>43</v>
      </c>
      <c r="B30" s="5">
        <v>32.299999999999997</v>
      </c>
      <c r="C30" s="5">
        <v>82.41</v>
      </c>
      <c r="D30" s="5">
        <v>6.19</v>
      </c>
      <c r="E30" s="5">
        <v>3.4</v>
      </c>
      <c r="F30" s="5">
        <f t="shared" si="0"/>
        <v>124.3</v>
      </c>
      <c r="G30" s="5">
        <v>21.3</v>
      </c>
      <c r="H30" s="5">
        <f t="shared" si="1"/>
        <v>145.6</v>
      </c>
    </row>
    <row r="31" spans="1:8" x14ac:dyDescent="0.25">
      <c r="A31" s="4" t="s">
        <v>44</v>
      </c>
      <c r="B31" s="5">
        <v>34.700000000000003</v>
      </c>
      <c r="C31" s="5">
        <v>86.01</v>
      </c>
      <c r="D31" s="5">
        <v>7.76</v>
      </c>
      <c r="E31" s="5">
        <v>3.9</v>
      </c>
      <c r="F31" s="5">
        <f t="shared" si="0"/>
        <v>132.37</v>
      </c>
      <c r="G31" s="5">
        <v>22.3</v>
      </c>
      <c r="H31" s="5">
        <f t="shared" si="1"/>
        <v>154.67000000000002</v>
      </c>
    </row>
    <row r="32" spans="1:8" x14ac:dyDescent="0.25">
      <c r="A32" s="4" t="s">
        <v>45</v>
      </c>
      <c r="B32" s="5">
        <v>35.9</v>
      </c>
      <c r="C32" s="5">
        <v>91.91</v>
      </c>
      <c r="D32" s="5">
        <v>11.13</v>
      </c>
      <c r="E32" s="5">
        <v>4.0999999999999996</v>
      </c>
      <c r="F32" s="5">
        <f t="shared" si="0"/>
        <v>143.04</v>
      </c>
      <c r="G32" s="5">
        <v>25</v>
      </c>
      <c r="H32" s="5">
        <f t="shared" si="1"/>
        <v>168.04</v>
      </c>
    </row>
    <row r="33" spans="1:8" x14ac:dyDescent="0.25">
      <c r="A33" s="4" t="s">
        <v>46</v>
      </c>
      <c r="B33" s="5">
        <v>36.9</v>
      </c>
      <c r="C33" s="5">
        <v>93.73</v>
      </c>
      <c r="D33" s="5">
        <v>13.24</v>
      </c>
      <c r="E33" s="5">
        <v>4.0999999999999996</v>
      </c>
      <c r="F33" s="5">
        <f t="shared" si="0"/>
        <v>147.97</v>
      </c>
      <c r="G33" s="5">
        <v>27</v>
      </c>
      <c r="H33" s="5">
        <f t="shared" si="1"/>
        <v>174.97</v>
      </c>
    </row>
    <row r="34" spans="1:8" x14ac:dyDescent="0.25">
      <c r="A34" s="4" t="s">
        <v>47</v>
      </c>
      <c r="B34" s="5">
        <v>36.9</v>
      </c>
      <c r="C34" s="5">
        <v>102.45</v>
      </c>
      <c r="D34" s="5">
        <v>15.52</v>
      </c>
      <c r="E34" s="5">
        <v>4.5999999999999996</v>
      </c>
      <c r="F34" s="5">
        <f t="shared" si="0"/>
        <v>159.47</v>
      </c>
      <c r="G34" s="5">
        <v>31.5</v>
      </c>
      <c r="H34" s="5">
        <f t="shared" si="1"/>
        <v>190.97</v>
      </c>
    </row>
    <row r="35" spans="1:8" x14ac:dyDescent="0.25">
      <c r="A35" s="4" t="s">
        <v>48</v>
      </c>
      <c r="B35" s="5">
        <v>37.6</v>
      </c>
      <c r="C35" s="5">
        <v>112.82</v>
      </c>
      <c r="D35" s="5">
        <v>18.45</v>
      </c>
      <c r="E35" s="5">
        <v>4.8</v>
      </c>
      <c r="F35" s="5">
        <f t="shared" si="0"/>
        <v>173.67</v>
      </c>
      <c r="G35" s="5">
        <v>34.4</v>
      </c>
      <c r="H35" s="5">
        <f t="shared" si="1"/>
        <v>208.07</v>
      </c>
    </row>
    <row r="36" spans="1:8" x14ac:dyDescent="0.25">
      <c r="A36" s="4" t="s">
        <v>49</v>
      </c>
      <c r="B36" s="5">
        <v>39</v>
      </c>
      <c r="C36" s="5">
        <v>131.6</v>
      </c>
      <c r="D36" s="5">
        <v>24.5</v>
      </c>
      <c r="E36" s="5">
        <v>4.8</v>
      </c>
      <c r="F36" s="5">
        <f t="shared" si="0"/>
        <v>199.9</v>
      </c>
      <c r="G36" s="5">
        <v>36.5</v>
      </c>
      <c r="H36" s="5">
        <f t="shared" si="1"/>
        <v>236.4</v>
      </c>
    </row>
    <row r="37" spans="1:8" x14ac:dyDescent="0.25">
      <c r="A37" s="4" t="s">
        <v>50</v>
      </c>
      <c r="B37" s="5">
        <v>39.5</v>
      </c>
      <c r="C37" s="5">
        <v>151.53</v>
      </c>
      <c r="D37" s="5">
        <v>27.54</v>
      </c>
      <c r="E37" s="5">
        <v>4.8</v>
      </c>
      <c r="F37" s="5">
        <f t="shared" si="0"/>
        <v>223.37</v>
      </c>
      <c r="G37" s="5">
        <v>40.700000000000003</v>
      </c>
      <c r="H37" s="5">
        <f t="shared" si="1"/>
        <v>264.07</v>
      </c>
    </row>
    <row r="38" spans="1:8" x14ac:dyDescent="0.25">
      <c r="A38" s="4" t="s">
        <v>51</v>
      </c>
      <c r="B38" s="5">
        <v>40.5</v>
      </c>
      <c r="C38" s="5">
        <v>168.25</v>
      </c>
      <c r="D38" s="5">
        <v>34.99</v>
      </c>
      <c r="E38" s="5">
        <v>4.8</v>
      </c>
      <c r="F38" s="5">
        <f t="shared" si="0"/>
        <v>248.54000000000002</v>
      </c>
      <c r="G38" s="5">
        <v>42.3</v>
      </c>
      <c r="H38" s="5">
        <f t="shared" si="1"/>
        <v>290.84000000000003</v>
      </c>
    </row>
    <row r="39" spans="1:8" x14ac:dyDescent="0.25">
      <c r="A39" s="4" t="s">
        <v>52</v>
      </c>
      <c r="B39" s="5">
        <v>41.3</v>
      </c>
      <c r="C39" s="5">
        <v>188.9</v>
      </c>
      <c r="D39" s="5">
        <v>38.96</v>
      </c>
      <c r="E39" s="5">
        <v>5.8</v>
      </c>
      <c r="F39" s="5">
        <f t="shared" si="0"/>
        <v>274.95999999999998</v>
      </c>
      <c r="G39" s="5">
        <v>44.7</v>
      </c>
      <c r="H39" s="5">
        <f t="shared" si="1"/>
        <v>319.65999999999997</v>
      </c>
    </row>
    <row r="40" spans="1:8" x14ac:dyDescent="0.25">
      <c r="A40" s="4" t="s">
        <v>53</v>
      </c>
      <c r="B40" s="5">
        <v>42.8</v>
      </c>
      <c r="C40" s="5">
        <v>210.68</v>
      </c>
      <c r="D40" s="5">
        <v>45.92</v>
      </c>
      <c r="E40" s="5">
        <v>5.8</v>
      </c>
      <c r="F40" s="5">
        <f t="shared" si="0"/>
        <v>305.20000000000005</v>
      </c>
      <c r="G40" s="5">
        <v>48.3</v>
      </c>
      <c r="H40" s="5">
        <f t="shared" si="1"/>
        <v>353.50000000000006</v>
      </c>
    </row>
    <row r="41" spans="1:8" x14ac:dyDescent="0.25">
      <c r="A41" s="4" t="s">
        <v>54</v>
      </c>
      <c r="B41" s="5">
        <v>44.5</v>
      </c>
      <c r="C41" s="5">
        <v>218.33</v>
      </c>
      <c r="D41" s="5">
        <v>57.24</v>
      </c>
      <c r="E41" s="5">
        <v>6.8</v>
      </c>
      <c r="F41" s="5">
        <f t="shared" si="0"/>
        <v>326.87000000000006</v>
      </c>
      <c r="G41" s="5">
        <v>51.5</v>
      </c>
      <c r="H41" s="5">
        <f t="shared" si="1"/>
        <v>378.37000000000006</v>
      </c>
    </row>
    <row r="42" spans="1:8" x14ac:dyDescent="0.25">
      <c r="A42" s="4" t="s">
        <v>55</v>
      </c>
      <c r="B42" s="5">
        <v>45.3</v>
      </c>
      <c r="C42" s="5">
        <v>222.91</v>
      </c>
      <c r="D42" s="5">
        <v>69.02</v>
      </c>
      <c r="E42" s="5">
        <v>6.8</v>
      </c>
      <c r="F42" s="5">
        <f t="shared" si="0"/>
        <v>344.03</v>
      </c>
      <c r="G42" s="5">
        <v>54.9</v>
      </c>
      <c r="H42" s="5">
        <f t="shared" si="1"/>
        <v>398.92999999999995</v>
      </c>
    </row>
    <row r="43" spans="1:8" x14ac:dyDescent="0.25">
      <c r="A43" s="4" t="s">
        <v>56</v>
      </c>
      <c r="B43" s="5">
        <v>45.4</v>
      </c>
      <c r="C43" s="5">
        <v>226.28</v>
      </c>
      <c r="D43" s="5">
        <v>77.64</v>
      </c>
      <c r="E43" s="5">
        <v>6.8</v>
      </c>
      <c r="F43" s="5">
        <f t="shared" si="0"/>
        <v>356.12</v>
      </c>
      <c r="G43" s="5">
        <v>75.2</v>
      </c>
      <c r="H43" s="5">
        <f t="shared" si="1"/>
        <v>431.32</v>
      </c>
    </row>
    <row r="44" spans="1:8" x14ac:dyDescent="0.25">
      <c r="A44" s="4" t="s">
        <v>57</v>
      </c>
      <c r="B44" s="5">
        <v>45.7</v>
      </c>
      <c r="C44" s="5">
        <v>230.6</v>
      </c>
      <c r="D44" s="5">
        <v>87.03</v>
      </c>
      <c r="E44" s="5">
        <v>6.8</v>
      </c>
      <c r="F44" s="5">
        <f t="shared" si="0"/>
        <v>370.13000000000005</v>
      </c>
      <c r="G44" s="5">
        <v>76.2</v>
      </c>
      <c r="H44" s="5">
        <f t="shared" si="1"/>
        <v>446.33000000000004</v>
      </c>
    </row>
    <row r="45" spans="1:8" x14ac:dyDescent="0.25">
      <c r="A45" s="4" t="s">
        <v>58</v>
      </c>
      <c r="B45" s="5">
        <v>46.21</v>
      </c>
      <c r="C45" s="5">
        <v>234.73</v>
      </c>
      <c r="D45" s="5">
        <v>94.43</v>
      </c>
      <c r="E45" s="5">
        <v>6.78</v>
      </c>
      <c r="F45" s="5">
        <v>382.15</v>
      </c>
      <c r="G45" s="5">
        <v>78.5</v>
      </c>
      <c r="H45" s="5">
        <v>460.7</v>
      </c>
    </row>
    <row r="46" spans="1:8" x14ac:dyDescent="0.25">
      <c r="A46" s="4" t="s">
        <v>59</v>
      </c>
      <c r="B46" s="5">
        <v>46.72</v>
      </c>
      <c r="C46" s="5">
        <v>236.11</v>
      </c>
      <c r="D46" s="5">
        <v>109.89</v>
      </c>
      <c r="E46" s="5">
        <v>6.78</v>
      </c>
      <c r="F46" s="5">
        <f>SUM(B46:E46)</f>
        <v>399.5</v>
      </c>
      <c r="G46" s="5">
        <v>76.7</v>
      </c>
      <c r="H46" s="5">
        <f>SUM(F46:G46)</f>
        <v>476.2</v>
      </c>
    </row>
    <row r="47" spans="1:8" x14ac:dyDescent="0.25">
      <c r="A47" s="4" t="s">
        <v>60</v>
      </c>
      <c r="B47" s="5">
        <v>46.9</v>
      </c>
      <c r="C47" s="5">
        <v>237.3</v>
      </c>
      <c r="D47" s="5">
        <v>125.2</v>
      </c>
      <c r="E47" s="5">
        <v>6.8</v>
      </c>
      <c r="F47" s="5">
        <v>416.1</v>
      </c>
      <c r="G47" s="5">
        <v>78.400000000000006</v>
      </c>
      <c r="H47" s="5">
        <v>494.5</v>
      </c>
    </row>
    <row r="48" spans="1:8" x14ac:dyDescent="0.25">
      <c r="A48" s="4" t="s">
        <v>61</v>
      </c>
      <c r="B48" s="5">
        <v>46.9</v>
      </c>
      <c r="C48" s="5">
        <v>243.2</v>
      </c>
      <c r="D48" s="5">
        <v>143.6</v>
      </c>
      <c r="E48" s="5">
        <v>8.1999999999999993</v>
      </c>
      <c r="F48" s="5">
        <v>442</v>
      </c>
      <c r="G48" s="5">
        <v>80.900000000000006</v>
      </c>
      <c r="H48" s="5">
        <v>522.9</v>
      </c>
    </row>
    <row r="49" spans="1:8" ht="18.75" x14ac:dyDescent="0.25">
      <c r="A49" s="6" t="s">
        <v>62</v>
      </c>
      <c r="B49" s="6">
        <v>47.7</v>
      </c>
      <c r="C49" s="6">
        <v>246.9</v>
      </c>
      <c r="D49" s="6">
        <v>172.3</v>
      </c>
      <c r="E49" s="6">
        <v>8.1999999999999993</v>
      </c>
      <c r="F49" s="7">
        <v>475</v>
      </c>
      <c r="G49" s="8" t="s">
        <v>63</v>
      </c>
      <c r="H49" s="8" t="s">
        <v>64</v>
      </c>
    </row>
    <row r="50" spans="1:8" x14ac:dyDescent="0.25">
      <c r="A50" s="9" t="s">
        <v>65</v>
      </c>
      <c r="B50" s="9"/>
      <c r="C50" s="9"/>
      <c r="D50" s="9"/>
      <c r="E50" s="9"/>
      <c r="F50" s="9"/>
      <c r="G50" s="9"/>
      <c r="H50" s="9"/>
    </row>
    <row r="51" spans="1:8" x14ac:dyDescent="0.25">
      <c r="A51" s="10" t="s">
        <v>66</v>
      </c>
      <c r="B51" s="10"/>
      <c r="C51" s="10"/>
      <c r="D51" s="10"/>
      <c r="E51" s="10"/>
      <c r="F51" s="10"/>
      <c r="G51" s="10"/>
      <c r="H51" s="10"/>
    </row>
    <row r="52" spans="1:8" x14ac:dyDescent="0.25">
      <c r="A52" s="10" t="s">
        <v>68</v>
      </c>
      <c r="B52" s="10"/>
      <c r="C52" s="10"/>
      <c r="D52" s="10"/>
      <c r="E52" s="10"/>
      <c r="F52" s="10"/>
      <c r="G52" s="10"/>
      <c r="H52" s="10"/>
    </row>
    <row r="53" spans="1:8" x14ac:dyDescent="0.25">
      <c r="A53" s="10" t="s">
        <v>67</v>
      </c>
      <c r="B53" s="10"/>
      <c r="C53" s="10"/>
      <c r="D53" s="10"/>
      <c r="E53" s="10"/>
      <c r="F53" s="10"/>
      <c r="G53" s="10"/>
      <c r="H53" s="10"/>
    </row>
  </sheetData>
  <mergeCells count="10">
    <mergeCell ref="A50:H50"/>
    <mergeCell ref="A51:H51"/>
    <mergeCell ref="A52:H52"/>
    <mergeCell ref="A53:H53"/>
    <mergeCell ref="A1:H1"/>
    <mergeCell ref="A2:H2"/>
    <mergeCell ref="A3:A4"/>
    <mergeCell ref="B3:F3"/>
    <mergeCell ref="G3:G4"/>
    <mergeCell ref="H3:H4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</dc:creator>
  <cp:lastModifiedBy>Manju</cp:lastModifiedBy>
  <dcterms:created xsi:type="dcterms:W3CDTF">2015-06-05T18:17:20Z</dcterms:created>
  <dcterms:modified xsi:type="dcterms:W3CDTF">2026-01-28T05:54:34Z</dcterms:modified>
</cp:coreProperties>
</file>