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pendix Table Excel 30.01.2025\"/>
    </mc:Choice>
  </mc:AlternateContent>
  <xr:revisionPtr revIDLastSave="0" documentId="13_ncr:1_{F3198561-C76C-4674-9ABD-D6C1EC96D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2.8" sheetId="2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2" l="1"/>
  <c r="O44" i="2"/>
  <c r="N44" i="2"/>
  <c r="M44" i="2"/>
  <c r="L44" i="2"/>
  <c r="J44" i="2"/>
  <c r="I44" i="2"/>
  <c r="H44" i="2"/>
  <c r="G44" i="2"/>
  <c r="K44" i="2" s="1"/>
  <c r="E44" i="2"/>
  <c r="D44" i="2"/>
  <c r="F44" i="2" s="1"/>
  <c r="C44" i="2"/>
  <c r="B44" i="2"/>
  <c r="P43" i="2"/>
  <c r="K43" i="2"/>
  <c r="F43" i="2"/>
  <c r="P42" i="2"/>
  <c r="K42" i="2"/>
  <c r="F42" i="2"/>
  <c r="P41" i="2"/>
  <c r="K41" i="2"/>
  <c r="F41" i="2"/>
  <c r="P40" i="2"/>
  <c r="K40" i="2"/>
  <c r="F40" i="2"/>
  <c r="P39" i="2"/>
  <c r="K39" i="2"/>
  <c r="F39" i="2"/>
  <c r="P38" i="2"/>
  <c r="K38" i="2"/>
  <c r="F38" i="2"/>
  <c r="P37" i="2"/>
  <c r="K37" i="2"/>
  <c r="F37" i="2"/>
  <c r="P36" i="2"/>
  <c r="K36" i="2"/>
  <c r="F36" i="2"/>
  <c r="P35" i="2"/>
  <c r="K35" i="2"/>
  <c r="F35" i="2"/>
  <c r="P34" i="2"/>
  <c r="K34" i="2"/>
  <c r="F34" i="2"/>
  <c r="P33" i="2"/>
  <c r="K33" i="2"/>
  <c r="F33" i="2"/>
  <c r="P32" i="2"/>
  <c r="K32" i="2"/>
  <c r="F32" i="2"/>
  <c r="P31" i="2"/>
  <c r="K31" i="2"/>
  <c r="F31" i="2"/>
  <c r="P30" i="2"/>
  <c r="K30" i="2"/>
  <c r="F30" i="2"/>
  <c r="P29" i="2"/>
  <c r="K29" i="2"/>
  <c r="F29" i="2"/>
  <c r="P28" i="2"/>
  <c r="K28" i="2"/>
  <c r="F28" i="2"/>
  <c r="P27" i="2"/>
  <c r="K27" i="2"/>
  <c r="F27" i="2"/>
  <c r="P26" i="2"/>
  <c r="K26" i="2"/>
  <c r="F26" i="2"/>
  <c r="P25" i="2"/>
  <c r="K25" i="2"/>
  <c r="F25" i="2"/>
  <c r="P24" i="2"/>
  <c r="K24" i="2"/>
  <c r="F24" i="2"/>
  <c r="P23" i="2"/>
  <c r="K23" i="2"/>
  <c r="F23" i="2"/>
  <c r="P22" i="2"/>
  <c r="K22" i="2"/>
  <c r="F22" i="2"/>
  <c r="P21" i="2"/>
  <c r="K21" i="2"/>
  <c r="F21" i="2"/>
  <c r="P20" i="2"/>
  <c r="K20" i="2"/>
  <c r="F20" i="2"/>
  <c r="P19" i="2"/>
  <c r="K19" i="2"/>
  <c r="F19" i="2"/>
  <c r="P18" i="2"/>
  <c r="K18" i="2"/>
  <c r="F18" i="2"/>
  <c r="P17" i="2"/>
  <c r="K17" i="2"/>
  <c r="F17" i="2"/>
  <c r="P16" i="2"/>
  <c r="K16" i="2"/>
  <c r="F16" i="2"/>
  <c r="P15" i="2"/>
  <c r="K15" i="2"/>
  <c r="F15" i="2"/>
  <c r="P14" i="2"/>
  <c r="K14" i="2"/>
  <c r="F14" i="2"/>
  <c r="P13" i="2"/>
  <c r="K13" i="2"/>
  <c r="F13" i="2"/>
  <c r="P12" i="2"/>
  <c r="K12" i="2"/>
  <c r="F12" i="2"/>
  <c r="P11" i="2"/>
  <c r="K11" i="2"/>
  <c r="F11" i="2"/>
  <c r="P10" i="2"/>
  <c r="K10" i="2"/>
  <c r="F10" i="2"/>
  <c r="P9" i="2"/>
  <c r="K9" i="2"/>
  <c r="F9" i="2"/>
  <c r="P8" i="2"/>
  <c r="K8" i="2"/>
  <c r="F8" i="2"/>
  <c r="P7" i="2"/>
  <c r="K7" i="2"/>
  <c r="F7" i="2"/>
  <c r="P6" i="2"/>
  <c r="K6" i="2"/>
  <c r="F6" i="2"/>
  <c r="P5" i="2"/>
  <c r="K5" i="2"/>
  <c r="F5" i="2"/>
</calcChain>
</file>

<file path=xl/sharedStrings.xml><?xml version="1.0" encoding="utf-8"?>
<sst xmlns="http://schemas.openxmlformats.org/spreadsheetml/2006/main" count="68" uniqueCount="53">
  <si>
    <t>2021-22</t>
  </si>
  <si>
    <t>CGST</t>
  </si>
  <si>
    <t>SGST</t>
  </si>
  <si>
    <t>IGST</t>
  </si>
  <si>
    <t>CESS</t>
  </si>
  <si>
    <t>TOTAL</t>
  </si>
  <si>
    <t>Jammu and Kashmir</t>
  </si>
  <si>
    <t>Himachal Pradesh</t>
  </si>
  <si>
    <t>Punjab</t>
  </si>
  <si>
    <t>Chandigarh</t>
  </si>
  <si>
    <t>Uttarakhand</t>
  </si>
  <si>
    <t>Haryana</t>
  </si>
  <si>
    <t>Delhi</t>
  </si>
  <si>
    <t>Rajasthan</t>
  </si>
  <si>
    <t>Uttar Pradesh</t>
  </si>
  <si>
    <t>Bihar</t>
  </si>
  <si>
    <t>Sikkim</t>
  </si>
  <si>
    <t>Arunachal Pradesh</t>
  </si>
  <si>
    <t>Nagaland</t>
  </si>
  <si>
    <t>Manipur</t>
  </si>
  <si>
    <t>Mizoram</t>
  </si>
  <si>
    <t>Tripura</t>
  </si>
  <si>
    <t>Meghalaya</t>
  </si>
  <si>
    <t>Assam</t>
  </si>
  <si>
    <t>West Bengal</t>
  </si>
  <si>
    <t>Jharkhand</t>
  </si>
  <si>
    <t>Odisha</t>
  </si>
  <si>
    <t>Madhya Pradesh</t>
  </si>
  <si>
    <t>Gujarat</t>
  </si>
  <si>
    <t>Daman and Diu</t>
  </si>
  <si>
    <t>Dadra and Nagar Haveli</t>
  </si>
  <si>
    <t>Maharastra</t>
  </si>
  <si>
    <t>Karnataka</t>
  </si>
  <si>
    <t>Goa</t>
  </si>
  <si>
    <t>Lakshadweep</t>
  </si>
  <si>
    <t>Kerala</t>
  </si>
  <si>
    <t>Tamil Nadu</t>
  </si>
  <si>
    <t>Puducherry</t>
  </si>
  <si>
    <t>Andaman and Nicobar Islands</t>
  </si>
  <si>
    <t>Telangana</t>
  </si>
  <si>
    <t>Andhra Pradesh</t>
  </si>
  <si>
    <t>Ladakh</t>
  </si>
  <si>
    <t>Other Territory</t>
  </si>
  <si>
    <t>Grand Total</t>
  </si>
  <si>
    <t>2022-23</t>
  </si>
  <si>
    <t>2023-24</t>
  </si>
  <si>
    <t>(₹ crore)</t>
  </si>
  <si>
    <t>2024-25 (April to December)</t>
  </si>
  <si>
    <t xml:space="preserve">Table 2.8: Details of total revenue received by the Government under the head of Goods and Services Tax (GST) on the domestic supply of Goods and Services </t>
  </si>
  <si>
    <t>State / UT</t>
  </si>
  <si>
    <t>Source: Department of Revenue, Ministry of Finance, Government of India</t>
  </si>
  <si>
    <t>Centre Jurisdiction</t>
  </si>
  <si>
    <t>Chhattisgarh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</si>
</sst>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1" fontId="5" fillId="0" borderId="1" xfId="1" applyNumberFormat="1" applyFont="1" applyFill="1" applyBorder="1"/>
    <xf numFmtId="1" fontId="5" fillId="0" borderId="1" xfId="0" applyNumberFormat="1" applyFont="1" applyBorder="1"/>
    <xf numFmtId="1" fontId="4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9892-9B30-4258-9CF7-A9842AE122A0}">
  <dimension ref="A1:U45"/>
  <sheetViews>
    <sheetView tabSelected="1" workbookViewId="0">
      <selection sqref="A1:U1"/>
    </sheetView>
  </sheetViews>
  <sheetFormatPr defaultRowHeight="15" x14ac:dyDescent="0.25"/>
  <cols>
    <col min="1" max="1" width="27.85546875" bestFit="1" customWidth="1"/>
    <col min="2" max="21" width="11.7109375" customWidth="1"/>
  </cols>
  <sheetData>
    <row r="1" spans="1:21" ht="15.75" x14ac:dyDescent="0.25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x14ac:dyDescent="0.25">
      <c r="A2" s="9" t="s">
        <v>46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5.75" x14ac:dyDescent="0.25">
      <c r="A3" s="10" t="s">
        <v>49</v>
      </c>
      <c r="B3" s="11" t="s">
        <v>0</v>
      </c>
      <c r="C3" s="11"/>
      <c r="D3" s="11"/>
      <c r="E3" s="11"/>
      <c r="F3" s="11"/>
      <c r="G3" s="11" t="s">
        <v>44</v>
      </c>
      <c r="H3" s="11"/>
      <c r="I3" s="11"/>
      <c r="J3" s="11"/>
      <c r="K3" s="11"/>
      <c r="L3" s="11" t="s">
        <v>45</v>
      </c>
      <c r="M3" s="11"/>
      <c r="N3" s="11"/>
      <c r="O3" s="11"/>
      <c r="P3" s="11"/>
      <c r="Q3" s="11" t="s">
        <v>47</v>
      </c>
      <c r="R3" s="11"/>
      <c r="S3" s="11"/>
      <c r="T3" s="11"/>
      <c r="U3" s="11"/>
    </row>
    <row r="4" spans="1:21" ht="15.75" x14ac:dyDescent="0.25">
      <c r="A4" s="10"/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1</v>
      </c>
      <c r="M4" s="1" t="s">
        <v>2</v>
      </c>
      <c r="N4" s="1" t="s">
        <v>3</v>
      </c>
      <c r="O4" s="1" t="s">
        <v>4</v>
      </c>
      <c r="P4" s="1" t="s">
        <v>5</v>
      </c>
      <c r="Q4" s="1" t="s">
        <v>1</v>
      </c>
      <c r="R4" s="1" t="s">
        <v>2</v>
      </c>
      <c r="S4" s="1" t="s">
        <v>3</v>
      </c>
      <c r="T4" s="1" t="s">
        <v>4</v>
      </c>
      <c r="U4" s="1" t="s">
        <v>5</v>
      </c>
    </row>
    <row r="5" spans="1:21" ht="15.75" x14ac:dyDescent="0.25">
      <c r="A5" s="2" t="s">
        <v>6</v>
      </c>
      <c r="B5" s="3">
        <v>1377.95</v>
      </c>
      <c r="C5" s="3">
        <v>2066</v>
      </c>
      <c r="D5" s="3">
        <v>1193.81</v>
      </c>
      <c r="E5" s="3">
        <v>54.31</v>
      </c>
      <c r="F5" s="4">
        <f>SUM(B5:E5)</f>
        <v>4692.0700000000006</v>
      </c>
      <c r="G5" s="5">
        <v>1532.4299999999998</v>
      </c>
      <c r="H5" s="5">
        <v>2349.6</v>
      </c>
      <c r="I5" s="5">
        <v>1295.8600000000001</v>
      </c>
      <c r="J5" s="5">
        <v>67.819999999999993</v>
      </c>
      <c r="K5" s="4">
        <f>SUM(G5:J5)</f>
        <v>5245.7099999999991</v>
      </c>
      <c r="L5" s="5">
        <v>2079.4499999999998</v>
      </c>
      <c r="M5" s="5">
        <v>2944.83</v>
      </c>
      <c r="N5" s="5">
        <v>1594.27</v>
      </c>
      <c r="O5" s="5">
        <v>85.61</v>
      </c>
      <c r="P5" s="4">
        <f>SUM(L5:O5)</f>
        <v>6704.1599999999989</v>
      </c>
      <c r="Q5" s="5">
        <v>1577.84</v>
      </c>
      <c r="R5" s="5">
        <v>2234.11</v>
      </c>
      <c r="S5" s="5">
        <v>1502.37</v>
      </c>
      <c r="T5" s="5">
        <v>93.389999999999986</v>
      </c>
      <c r="U5" s="5">
        <v>5407.71</v>
      </c>
    </row>
    <row r="6" spans="1:21" ht="15.75" x14ac:dyDescent="0.25">
      <c r="A6" s="2" t="s">
        <v>7</v>
      </c>
      <c r="B6" s="3">
        <v>1381.12</v>
      </c>
      <c r="C6" s="3">
        <v>1996.58</v>
      </c>
      <c r="D6" s="3">
        <v>4628.68</v>
      </c>
      <c r="E6" s="3">
        <v>16.899999999999999</v>
      </c>
      <c r="F6" s="4">
        <f t="shared" ref="F6:F44" si="0">SUM(B6:E6)</f>
        <v>8023.28</v>
      </c>
      <c r="G6" s="5">
        <v>1669.33</v>
      </c>
      <c r="H6" s="5">
        <v>2346.0099999999998</v>
      </c>
      <c r="I6" s="5">
        <v>4742.45</v>
      </c>
      <c r="J6" s="5">
        <v>20.270000000000003</v>
      </c>
      <c r="K6" s="4">
        <f t="shared" ref="K6:K44" si="1">SUM(G6:J6)</f>
        <v>8778.06</v>
      </c>
      <c r="L6" s="5">
        <v>1873.87</v>
      </c>
      <c r="M6" s="5">
        <v>2596.73</v>
      </c>
      <c r="N6" s="5">
        <v>5464.26</v>
      </c>
      <c r="O6" s="5">
        <v>20.87</v>
      </c>
      <c r="P6" s="4">
        <f t="shared" ref="P6:P44" si="2">SUM(L6:O6)</f>
        <v>9955.7300000000014</v>
      </c>
      <c r="Q6" s="5">
        <v>1458.81</v>
      </c>
      <c r="R6" s="5">
        <v>2041.9399999999996</v>
      </c>
      <c r="S6" s="5">
        <v>4316.2000000000007</v>
      </c>
      <c r="T6" s="5">
        <v>20.149999999999999</v>
      </c>
      <c r="U6" s="5">
        <v>7837.1</v>
      </c>
    </row>
    <row r="7" spans="1:21" ht="15.75" x14ac:dyDescent="0.25">
      <c r="A7" s="2" t="s">
        <v>8</v>
      </c>
      <c r="B7" s="3">
        <v>4586.59</v>
      </c>
      <c r="C7" s="3">
        <v>6895.78</v>
      </c>
      <c r="D7" s="3">
        <v>6701.25</v>
      </c>
      <c r="E7" s="3">
        <v>222.19</v>
      </c>
      <c r="F7" s="4">
        <f t="shared" si="0"/>
        <v>18405.809999999998</v>
      </c>
      <c r="G7" s="5">
        <v>5058.05</v>
      </c>
      <c r="H7" s="5">
        <v>7660.33</v>
      </c>
      <c r="I7" s="5">
        <v>7891.1500000000005</v>
      </c>
      <c r="J7" s="5">
        <v>339.67</v>
      </c>
      <c r="K7" s="4">
        <f t="shared" si="1"/>
        <v>20949.2</v>
      </c>
      <c r="L7" s="5">
        <v>5794.97</v>
      </c>
      <c r="M7" s="5">
        <v>8405.5</v>
      </c>
      <c r="N7" s="5">
        <v>9482.9500000000007</v>
      </c>
      <c r="O7" s="5">
        <v>377.65000000000003</v>
      </c>
      <c r="P7" s="4">
        <f t="shared" si="2"/>
        <v>24061.070000000003</v>
      </c>
      <c r="Q7" s="5">
        <v>4805.6000000000004</v>
      </c>
      <c r="R7" s="5">
        <v>6857.38</v>
      </c>
      <c r="S7" s="5">
        <v>8046.949999999998</v>
      </c>
      <c r="T7" s="5">
        <v>352.25</v>
      </c>
      <c r="U7" s="5">
        <v>20062.179999999997</v>
      </c>
    </row>
    <row r="8" spans="1:21" ht="15.75" x14ac:dyDescent="0.25">
      <c r="A8" s="2" t="s">
        <v>9</v>
      </c>
      <c r="B8" s="3">
        <v>365.85</v>
      </c>
      <c r="C8" s="3">
        <v>506.62</v>
      </c>
      <c r="D8" s="3">
        <v>1090.99</v>
      </c>
      <c r="E8" s="3">
        <v>15.16</v>
      </c>
      <c r="F8" s="4">
        <f t="shared" si="0"/>
        <v>1978.6200000000001</v>
      </c>
      <c r="G8" s="5">
        <v>461.03</v>
      </c>
      <c r="H8" s="5">
        <v>628.87</v>
      </c>
      <c r="I8" s="5">
        <v>1253.3599999999999</v>
      </c>
      <c r="J8" s="5">
        <v>22.16</v>
      </c>
      <c r="K8" s="4">
        <f t="shared" si="1"/>
        <v>2365.42</v>
      </c>
      <c r="L8" s="5">
        <v>525.59999999999991</v>
      </c>
      <c r="M8" s="5">
        <v>688.87999999999988</v>
      </c>
      <c r="N8" s="5">
        <v>1536.51</v>
      </c>
      <c r="O8" s="5">
        <v>20.22</v>
      </c>
      <c r="P8" s="4">
        <f t="shared" si="2"/>
        <v>2771.2099999999996</v>
      </c>
      <c r="Q8" s="5">
        <v>425.05999999999995</v>
      </c>
      <c r="R8" s="5">
        <v>567.37</v>
      </c>
      <c r="S8" s="5">
        <v>1146.46</v>
      </c>
      <c r="T8" s="5">
        <v>28.94</v>
      </c>
      <c r="U8" s="5">
        <v>2167.83</v>
      </c>
    </row>
    <row r="9" spans="1:21" ht="15.75" x14ac:dyDescent="0.25">
      <c r="A9" s="2" t="s">
        <v>10</v>
      </c>
      <c r="B9" s="3">
        <v>2577.61</v>
      </c>
      <c r="C9" s="3">
        <v>3780.11</v>
      </c>
      <c r="D9" s="3">
        <v>7234.86</v>
      </c>
      <c r="E9" s="3">
        <v>87</v>
      </c>
      <c r="F9" s="4">
        <f t="shared" si="0"/>
        <v>13679.58</v>
      </c>
      <c r="G9" s="5">
        <v>3315.2299999999996</v>
      </c>
      <c r="H9" s="5">
        <v>4787.17</v>
      </c>
      <c r="I9" s="5">
        <v>8619.24</v>
      </c>
      <c r="J9" s="5">
        <v>123.58</v>
      </c>
      <c r="K9" s="4">
        <f t="shared" si="1"/>
        <v>16845.22</v>
      </c>
      <c r="L9" s="5">
        <v>3860.72</v>
      </c>
      <c r="M9" s="5">
        <v>5414.9500000000007</v>
      </c>
      <c r="N9" s="5">
        <v>9824.1499999999978</v>
      </c>
      <c r="O9" s="5">
        <v>130.72999999999999</v>
      </c>
      <c r="P9" s="4">
        <f t="shared" si="2"/>
        <v>19230.55</v>
      </c>
      <c r="Q9" s="5">
        <v>2990.1899999999996</v>
      </c>
      <c r="R9" s="5">
        <v>4353.7900000000009</v>
      </c>
      <c r="S9" s="5">
        <v>8177.59</v>
      </c>
      <c r="T9" s="5">
        <v>96.17</v>
      </c>
      <c r="U9" s="5">
        <v>15617.74</v>
      </c>
    </row>
    <row r="10" spans="1:21" ht="15.75" x14ac:dyDescent="0.25">
      <c r="A10" s="2" t="s">
        <v>11</v>
      </c>
      <c r="B10" s="3">
        <v>11269.29</v>
      </c>
      <c r="C10" s="3">
        <v>15116.09</v>
      </c>
      <c r="D10" s="3">
        <v>36779.64</v>
      </c>
      <c r="E10" s="3">
        <v>4977.3100000000004</v>
      </c>
      <c r="F10" s="4">
        <f t="shared" si="0"/>
        <v>68142.33</v>
      </c>
      <c r="G10" s="5">
        <v>13729.550000000003</v>
      </c>
      <c r="H10" s="5">
        <v>18142.650000000001</v>
      </c>
      <c r="I10" s="5">
        <v>48764.97</v>
      </c>
      <c r="J10" s="5">
        <v>6031</v>
      </c>
      <c r="K10" s="4">
        <f t="shared" si="1"/>
        <v>86668.170000000013</v>
      </c>
      <c r="L10" s="5">
        <v>15812.909999999998</v>
      </c>
      <c r="M10" s="5">
        <v>20334.269999999997</v>
      </c>
      <c r="N10" s="5">
        <v>59726.3</v>
      </c>
      <c r="O10" s="5">
        <v>7040.98</v>
      </c>
      <c r="P10" s="4">
        <f t="shared" si="2"/>
        <v>102914.45999999999</v>
      </c>
      <c r="Q10" s="5">
        <v>13427.64</v>
      </c>
      <c r="R10" s="5">
        <v>17278.72</v>
      </c>
      <c r="S10" s="5">
        <v>51893.279999999999</v>
      </c>
      <c r="T10" s="5">
        <v>5905.52</v>
      </c>
      <c r="U10" s="5">
        <v>88505.16</v>
      </c>
    </row>
    <row r="11" spans="1:21" ht="15.75" x14ac:dyDescent="0.25">
      <c r="A11" s="2" t="s">
        <v>12</v>
      </c>
      <c r="B11" s="3">
        <v>9291.81</v>
      </c>
      <c r="C11" s="3">
        <v>11328.94</v>
      </c>
      <c r="D11" s="3">
        <v>24609.47</v>
      </c>
      <c r="E11" s="3">
        <v>1022.38</v>
      </c>
      <c r="F11" s="4">
        <f t="shared" si="0"/>
        <v>46252.6</v>
      </c>
      <c r="G11" s="5">
        <v>11322.86</v>
      </c>
      <c r="H11" s="5">
        <v>13618.91</v>
      </c>
      <c r="I11" s="5">
        <v>29878.43</v>
      </c>
      <c r="J11" s="5">
        <v>1023.05</v>
      </c>
      <c r="K11" s="4">
        <f t="shared" si="1"/>
        <v>55843.25</v>
      </c>
      <c r="L11" s="5">
        <v>13254.199999999997</v>
      </c>
      <c r="M11" s="5">
        <v>15647.25</v>
      </c>
      <c r="N11" s="5">
        <v>36232.300000000003</v>
      </c>
      <c r="O11" s="5">
        <v>1311.64</v>
      </c>
      <c r="P11" s="4">
        <f t="shared" si="2"/>
        <v>66445.39</v>
      </c>
      <c r="Q11" s="5">
        <v>11334.429999999998</v>
      </c>
      <c r="R11" s="5">
        <v>13200.130000000001</v>
      </c>
      <c r="S11" s="5">
        <v>33003.89</v>
      </c>
      <c r="T11" s="5">
        <v>1034.57</v>
      </c>
      <c r="U11" s="5">
        <v>58573.02</v>
      </c>
    </row>
    <row r="12" spans="1:21" ht="15.75" x14ac:dyDescent="0.25">
      <c r="A12" s="2" t="s">
        <v>13</v>
      </c>
      <c r="B12" s="3">
        <v>10230.92</v>
      </c>
      <c r="C12" s="3">
        <v>13442.58</v>
      </c>
      <c r="D12" s="3">
        <v>12933.94</v>
      </c>
      <c r="E12" s="3">
        <v>1872.47</v>
      </c>
      <c r="F12" s="4">
        <f t="shared" si="0"/>
        <v>38479.910000000003</v>
      </c>
      <c r="G12" s="5">
        <v>11984.109999999999</v>
      </c>
      <c r="H12" s="5">
        <v>15636.369999999999</v>
      </c>
      <c r="I12" s="5">
        <v>16337.300000000001</v>
      </c>
      <c r="J12" s="5">
        <v>1500.6</v>
      </c>
      <c r="K12" s="4">
        <f t="shared" si="1"/>
        <v>45458.38</v>
      </c>
      <c r="L12" s="5">
        <v>13710.28</v>
      </c>
      <c r="M12" s="5">
        <v>17530.87</v>
      </c>
      <c r="N12" s="5">
        <v>17080.62</v>
      </c>
      <c r="O12" s="5">
        <v>1852.3299999999997</v>
      </c>
      <c r="P12" s="4">
        <f t="shared" si="2"/>
        <v>50174.100000000006</v>
      </c>
      <c r="Q12" s="5">
        <v>10621.16</v>
      </c>
      <c r="R12" s="5">
        <v>13436.64</v>
      </c>
      <c r="S12" s="5">
        <v>14100.759999999998</v>
      </c>
      <c r="T12" s="5">
        <v>1423.46</v>
      </c>
      <c r="U12" s="5">
        <v>39582.019999999997</v>
      </c>
    </row>
    <row r="13" spans="1:21" ht="15.75" x14ac:dyDescent="0.25">
      <c r="A13" s="2" t="s">
        <v>14</v>
      </c>
      <c r="B13" s="3">
        <v>16875.68</v>
      </c>
      <c r="C13" s="3">
        <v>23766.38</v>
      </c>
      <c r="D13" s="3">
        <v>20574.2</v>
      </c>
      <c r="E13" s="3">
        <v>12648.73</v>
      </c>
      <c r="F13" s="4">
        <f t="shared" si="0"/>
        <v>73864.989999999991</v>
      </c>
      <c r="G13" s="5">
        <v>19808.73</v>
      </c>
      <c r="H13" s="5">
        <v>27366.12</v>
      </c>
      <c r="I13" s="5">
        <v>26559.14</v>
      </c>
      <c r="J13" s="5">
        <v>14235.840000000002</v>
      </c>
      <c r="K13" s="4">
        <f t="shared" si="1"/>
        <v>87969.829999999987</v>
      </c>
      <c r="L13" s="5">
        <v>23823.75</v>
      </c>
      <c r="M13" s="5">
        <v>32533.82</v>
      </c>
      <c r="N13" s="5">
        <v>29779.309999999998</v>
      </c>
      <c r="O13" s="5">
        <v>15555.699999999999</v>
      </c>
      <c r="P13" s="4">
        <f t="shared" si="2"/>
        <v>101692.58</v>
      </c>
      <c r="Q13" s="5">
        <v>19570.439999999999</v>
      </c>
      <c r="R13" s="5">
        <v>25911.18</v>
      </c>
      <c r="S13" s="5">
        <v>25925.140000000003</v>
      </c>
      <c r="T13" s="5">
        <v>12178.11</v>
      </c>
      <c r="U13" s="5">
        <v>83584.87</v>
      </c>
    </row>
    <row r="14" spans="1:21" ht="15.75" x14ac:dyDescent="0.25">
      <c r="A14" s="2" t="s">
        <v>15</v>
      </c>
      <c r="B14" s="3">
        <v>3792.69</v>
      </c>
      <c r="C14" s="3">
        <v>6083.43</v>
      </c>
      <c r="D14" s="3">
        <v>1717.8</v>
      </c>
      <c r="E14" s="3">
        <v>1940.4</v>
      </c>
      <c r="F14" s="4">
        <f t="shared" si="0"/>
        <v>13534.32</v>
      </c>
      <c r="G14" s="5">
        <v>4553.12</v>
      </c>
      <c r="H14" s="5">
        <v>7543.4400000000005</v>
      </c>
      <c r="I14" s="5">
        <v>2446.17</v>
      </c>
      <c r="J14" s="5">
        <v>2004.77</v>
      </c>
      <c r="K14" s="4">
        <f t="shared" si="1"/>
        <v>16547.5</v>
      </c>
      <c r="L14" s="5">
        <v>5024.6200000000008</v>
      </c>
      <c r="M14" s="5">
        <v>8535.23</v>
      </c>
      <c r="N14" s="5">
        <v>2418.19</v>
      </c>
      <c r="O14" s="5">
        <v>2042.85</v>
      </c>
      <c r="P14" s="4">
        <f t="shared" si="2"/>
        <v>18020.89</v>
      </c>
      <c r="Q14" s="5">
        <v>4003.1900000000005</v>
      </c>
      <c r="R14" s="5">
        <v>6681.21</v>
      </c>
      <c r="S14" s="5">
        <v>2040.45</v>
      </c>
      <c r="T14" s="5">
        <v>1555.6900000000003</v>
      </c>
      <c r="U14" s="5">
        <v>14280.540000000003</v>
      </c>
    </row>
    <row r="15" spans="1:21" ht="15.75" x14ac:dyDescent="0.25">
      <c r="A15" s="2" t="s">
        <v>16</v>
      </c>
      <c r="B15" s="3">
        <v>188.07</v>
      </c>
      <c r="C15" s="3">
        <v>254.37</v>
      </c>
      <c r="D15" s="3">
        <v>2367.91</v>
      </c>
      <c r="E15" s="3">
        <v>0.94</v>
      </c>
      <c r="F15" s="4">
        <f t="shared" si="0"/>
        <v>2811.29</v>
      </c>
      <c r="G15" s="5">
        <v>223.85000000000002</v>
      </c>
      <c r="H15" s="5">
        <v>301.48999999999995</v>
      </c>
      <c r="I15" s="5">
        <v>2629.46</v>
      </c>
      <c r="J15" s="5">
        <v>0.94000000000000017</v>
      </c>
      <c r="K15" s="4">
        <f t="shared" si="1"/>
        <v>3155.7400000000002</v>
      </c>
      <c r="L15" s="5">
        <v>317.08000000000004</v>
      </c>
      <c r="M15" s="5">
        <v>420.02</v>
      </c>
      <c r="N15" s="5">
        <v>2969.2</v>
      </c>
      <c r="O15" s="5">
        <v>0.87000000000000011</v>
      </c>
      <c r="P15" s="4">
        <f t="shared" si="2"/>
        <v>3707.1699999999996</v>
      </c>
      <c r="Q15" s="5">
        <v>230.53</v>
      </c>
      <c r="R15" s="5">
        <v>302.21000000000004</v>
      </c>
      <c r="S15" s="5">
        <v>2491.59</v>
      </c>
      <c r="T15" s="5">
        <v>0.91</v>
      </c>
      <c r="U15" s="5">
        <v>3025.24</v>
      </c>
    </row>
    <row r="16" spans="1:21" ht="15.75" x14ac:dyDescent="0.25">
      <c r="A16" s="2" t="s">
        <v>17</v>
      </c>
      <c r="B16" s="3">
        <v>263.7</v>
      </c>
      <c r="C16" s="3">
        <v>336.62</v>
      </c>
      <c r="D16" s="3">
        <v>107.26</v>
      </c>
      <c r="E16" s="3">
        <v>2.0499999999999998</v>
      </c>
      <c r="F16" s="4">
        <f t="shared" si="0"/>
        <v>709.62999999999988</v>
      </c>
      <c r="G16" s="5">
        <v>385.11</v>
      </c>
      <c r="H16" s="5">
        <v>494.18999999999994</v>
      </c>
      <c r="I16" s="5">
        <v>141.36999999999998</v>
      </c>
      <c r="J16" s="5">
        <v>2.2000000000000002</v>
      </c>
      <c r="K16" s="4">
        <f t="shared" si="1"/>
        <v>1022.87</v>
      </c>
      <c r="L16" s="5">
        <v>509.49</v>
      </c>
      <c r="M16" s="5">
        <v>627.62</v>
      </c>
      <c r="N16" s="5">
        <v>168.46</v>
      </c>
      <c r="O16" s="5">
        <v>1.9500000000000002</v>
      </c>
      <c r="P16" s="4">
        <f t="shared" si="2"/>
        <v>1307.5200000000002</v>
      </c>
      <c r="Q16" s="5">
        <v>319.92999999999995</v>
      </c>
      <c r="R16" s="5">
        <v>393.14</v>
      </c>
      <c r="S16" s="5">
        <v>121.25999999999999</v>
      </c>
      <c r="T16" s="5">
        <v>1.38</v>
      </c>
      <c r="U16" s="5">
        <v>835.70999999999992</v>
      </c>
    </row>
    <row r="17" spans="1:21" ht="15.75" x14ac:dyDescent="0.25">
      <c r="A17" s="2" t="s">
        <v>18</v>
      </c>
      <c r="B17" s="3">
        <v>140.88</v>
      </c>
      <c r="C17" s="3">
        <v>189.92</v>
      </c>
      <c r="D17" s="3">
        <v>75.05</v>
      </c>
      <c r="E17" s="3">
        <v>14.14</v>
      </c>
      <c r="F17" s="4">
        <f t="shared" si="0"/>
        <v>419.98999999999995</v>
      </c>
      <c r="G17" s="5">
        <v>175.28</v>
      </c>
      <c r="H17" s="5">
        <v>227.82</v>
      </c>
      <c r="I17" s="5">
        <v>119.18000000000002</v>
      </c>
      <c r="J17" s="5">
        <v>43.95</v>
      </c>
      <c r="K17" s="4">
        <f t="shared" si="1"/>
        <v>566.23000000000013</v>
      </c>
      <c r="L17" s="5">
        <v>242.04</v>
      </c>
      <c r="M17" s="5">
        <v>306.77999999999997</v>
      </c>
      <c r="N17" s="5">
        <v>116.04000000000002</v>
      </c>
      <c r="O17" s="5">
        <v>46.58</v>
      </c>
      <c r="P17" s="4">
        <f t="shared" si="2"/>
        <v>711.43999999999994</v>
      </c>
      <c r="Q17" s="5">
        <v>166.29000000000002</v>
      </c>
      <c r="R17" s="5">
        <v>207.7</v>
      </c>
      <c r="S17" s="5">
        <v>83.74</v>
      </c>
      <c r="T17" s="5">
        <v>18.68</v>
      </c>
      <c r="U17" s="5">
        <v>476.41</v>
      </c>
    </row>
    <row r="18" spans="1:21" ht="15.75" x14ac:dyDescent="0.25">
      <c r="A18" s="2" t="s">
        <v>19</v>
      </c>
      <c r="B18" s="3">
        <v>211.19</v>
      </c>
      <c r="C18" s="3">
        <v>286.58</v>
      </c>
      <c r="D18" s="3">
        <v>51.7</v>
      </c>
      <c r="E18" s="3">
        <v>1.68</v>
      </c>
      <c r="F18" s="4">
        <f t="shared" si="0"/>
        <v>551.15</v>
      </c>
      <c r="G18" s="5">
        <v>226.02999999999997</v>
      </c>
      <c r="H18" s="5">
        <v>320.61999999999995</v>
      </c>
      <c r="I18" s="5">
        <v>65.669999999999987</v>
      </c>
      <c r="J18" s="5">
        <v>2.52</v>
      </c>
      <c r="K18" s="4">
        <f t="shared" si="1"/>
        <v>614.8399999999998</v>
      </c>
      <c r="L18" s="5">
        <v>249.98000000000002</v>
      </c>
      <c r="M18" s="5">
        <v>345.51</v>
      </c>
      <c r="N18" s="5">
        <v>71.63000000000001</v>
      </c>
      <c r="O18" s="5">
        <v>2.8</v>
      </c>
      <c r="P18" s="4">
        <f t="shared" si="2"/>
        <v>669.92</v>
      </c>
      <c r="Q18" s="5">
        <v>192.97</v>
      </c>
      <c r="R18" s="5">
        <v>270.5</v>
      </c>
      <c r="S18" s="5">
        <v>72.39</v>
      </c>
      <c r="T18" s="5">
        <v>0.41</v>
      </c>
      <c r="U18" s="5">
        <v>536.27</v>
      </c>
    </row>
    <row r="19" spans="1:21" ht="15.75" x14ac:dyDescent="0.25">
      <c r="A19" s="2" t="s">
        <v>20</v>
      </c>
      <c r="B19" s="3">
        <v>117.91</v>
      </c>
      <c r="C19" s="3">
        <v>163.25</v>
      </c>
      <c r="D19" s="3">
        <v>34.54</v>
      </c>
      <c r="E19" s="3">
        <v>0.47</v>
      </c>
      <c r="F19" s="4">
        <f t="shared" si="0"/>
        <v>316.17</v>
      </c>
      <c r="G19" s="5">
        <v>150.64999999999998</v>
      </c>
      <c r="H19" s="5">
        <v>229.76999999999998</v>
      </c>
      <c r="I19" s="5">
        <v>37.549999999999997</v>
      </c>
      <c r="J19" s="5">
        <v>0.62000000000000011</v>
      </c>
      <c r="K19" s="4">
        <f t="shared" si="1"/>
        <v>418.59</v>
      </c>
      <c r="L19" s="5">
        <v>180.72000000000003</v>
      </c>
      <c r="M19" s="5">
        <v>273.44</v>
      </c>
      <c r="N19" s="5">
        <v>45.040000000000006</v>
      </c>
      <c r="O19" s="5">
        <v>0.63000000000000012</v>
      </c>
      <c r="P19" s="4">
        <f t="shared" si="2"/>
        <v>499.83000000000004</v>
      </c>
      <c r="Q19" s="5">
        <v>148.76</v>
      </c>
      <c r="R19" s="5">
        <v>202.49</v>
      </c>
      <c r="S19" s="5">
        <v>37.43</v>
      </c>
      <c r="T19" s="5">
        <v>0.88000000000000012</v>
      </c>
      <c r="U19" s="5">
        <v>389.56</v>
      </c>
    </row>
    <row r="20" spans="1:21" ht="15.75" x14ac:dyDescent="0.25">
      <c r="A20" s="2" t="s">
        <v>21</v>
      </c>
      <c r="B20" s="3">
        <v>293.95</v>
      </c>
      <c r="C20" s="3">
        <v>388.26</v>
      </c>
      <c r="D20" s="3">
        <v>92.34</v>
      </c>
      <c r="E20" s="3">
        <v>2.1800000000000002</v>
      </c>
      <c r="F20" s="4">
        <f t="shared" si="0"/>
        <v>776.73</v>
      </c>
      <c r="G20" s="5">
        <v>332.64000000000004</v>
      </c>
      <c r="H20" s="5">
        <v>434.64</v>
      </c>
      <c r="I20" s="5">
        <v>113.18</v>
      </c>
      <c r="J20" s="5">
        <v>3.04</v>
      </c>
      <c r="K20" s="4">
        <f t="shared" si="1"/>
        <v>883.5</v>
      </c>
      <c r="L20" s="5">
        <v>387.05000000000007</v>
      </c>
      <c r="M20" s="5">
        <v>512.02</v>
      </c>
      <c r="N20" s="5">
        <v>151.63999999999999</v>
      </c>
      <c r="O20" s="5">
        <v>2.58</v>
      </c>
      <c r="P20" s="4">
        <f t="shared" si="2"/>
        <v>1053.29</v>
      </c>
      <c r="Q20" s="5">
        <v>311.26000000000005</v>
      </c>
      <c r="R20" s="5">
        <v>391.36</v>
      </c>
      <c r="S20" s="5">
        <v>124.78</v>
      </c>
      <c r="T20" s="5">
        <v>2.1899999999999995</v>
      </c>
      <c r="U20" s="5">
        <v>829.59000000000015</v>
      </c>
    </row>
    <row r="21" spans="1:21" ht="15.75" x14ac:dyDescent="0.25">
      <c r="A21" s="2" t="s">
        <v>22</v>
      </c>
      <c r="B21" s="3">
        <v>294.23</v>
      </c>
      <c r="C21" s="3">
        <v>366.66</v>
      </c>
      <c r="D21" s="3">
        <v>1094.22</v>
      </c>
      <c r="E21" s="3">
        <v>8.98</v>
      </c>
      <c r="F21" s="4">
        <f t="shared" si="0"/>
        <v>1764.0900000000001</v>
      </c>
      <c r="G21" s="5">
        <v>396.85999999999996</v>
      </c>
      <c r="H21" s="5">
        <v>489.16999999999996</v>
      </c>
      <c r="I21" s="5">
        <v>1170.4199999999998</v>
      </c>
      <c r="J21" s="5">
        <v>19.380000000000003</v>
      </c>
      <c r="K21" s="4">
        <f t="shared" si="1"/>
        <v>2075.83</v>
      </c>
      <c r="L21" s="5">
        <v>490.68999999999994</v>
      </c>
      <c r="M21" s="5">
        <v>607.46000000000015</v>
      </c>
      <c r="N21" s="5">
        <v>1137.33</v>
      </c>
      <c r="O21" s="5">
        <v>24.049999999999997</v>
      </c>
      <c r="P21" s="4">
        <f t="shared" si="2"/>
        <v>2259.5300000000002</v>
      </c>
      <c r="Q21" s="5">
        <v>366.64</v>
      </c>
      <c r="R21" s="5">
        <v>443.74999999999994</v>
      </c>
      <c r="S21" s="5">
        <v>672.38</v>
      </c>
      <c r="T21" s="5">
        <v>10.95</v>
      </c>
      <c r="U21" s="5">
        <v>1493.72</v>
      </c>
    </row>
    <row r="22" spans="1:21" ht="15.75" x14ac:dyDescent="0.25">
      <c r="A22" s="2" t="s">
        <v>23</v>
      </c>
      <c r="B22" s="3">
        <v>3640.87</v>
      </c>
      <c r="C22" s="3">
        <v>4638.29</v>
      </c>
      <c r="D22" s="3">
        <v>3325.05</v>
      </c>
      <c r="E22" s="3">
        <v>402.66</v>
      </c>
      <c r="F22" s="4">
        <f t="shared" si="0"/>
        <v>12006.869999999999</v>
      </c>
      <c r="G22" s="5">
        <v>4000.82</v>
      </c>
      <c r="H22" s="5">
        <v>5180.079999999999</v>
      </c>
      <c r="I22" s="5">
        <v>3901.3500000000004</v>
      </c>
      <c r="J22" s="5">
        <v>628.12</v>
      </c>
      <c r="K22" s="4">
        <f t="shared" si="1"/>
        <v>13710.37</v>
      </c>
      <c r="L22" s="5">
        <v>4738.58</v>
      </c>
      <c r="M22" s="5">
        <v>6010.28</v>
      </c>
      <c r="N22" s="5">
        <v>3819.71</v>
      </c>
      <c r="O22" s="5">
        <v>1032.94</v>
      </c>
      <c r="P22" s="4">
        <f t="shared" si="2"/>
        <v>15601.51</v>
      </c>
      <c r="Q22" s="5">
        <v>3730.7999999999997</v>
      </c>
      <c r="R22" s="5">
        <v>4711.7199999999993</v>
      </c>
      <c r="S22" s="5">
        <v>3276.8300000000004</v>
      </c>
      <c r="T22" s="5">
        <v>1070.98</v>
      </c>
      <c r="U22" s="5">
        <v>12790.329999999998</v>
      </c>
    </row>
    <row r="23" spans="1:21" ht="15.75" x14ac:dyDescent="0.25">
      <c r="A23" s="2" t="s">
        <v>24</v>
      </c>
      <c r="B23" s="3">
        <v>14500.76</v>
      </c>
      <c r="C23" s="3">
        <v>18163.900000000001</v>
      </c>
      <c r="D23" s="3">
        <v>11739.81</v>
      </c>
      <c r="E23" s="3">
        <v>3494.02</v>
      </c>
      <c r="F23" s="4">
        <f t="shared" si="0"/>
        <v>47898.49</v>
      </c>
      <c r="G23" s="5">
        <v>17654.810000000001</v>
      </c>
      <c r="H23" s="5">
        <v>21514.44</v>
      </c>
      <c r="I23" s="5">
        <v>14639.48</v>
      </c>
      <c r="J23" s="5">
        <v>4250.8500000000004</v>
      </c>
      <c r="K23" s="4">
        <f t="shared" si="1"/>
        <v>58059.579999999994</v>
      </c>
      <c r="L23" s="5">
        <v>19266.559999999998</v>
      </c>
      <c r="M23" s="5">
        <v>23436.029999999995</v>
      </c>
      <c r="N23" s="5">
        <v>15307.85</v>
      </c>
      <c r="O23" s="5">
        <v>4602.5600000000004</v>
      </c>
      <c r="P23" s="4">
        <f t="shared" si="2"/>
        <v>62612.999999999993</v>
      </c>
      <c r="Q23" s="5">
        <v>14586.890000000001</v>
      </c>
      <c r="R23" s="5">
        <v>17834.29</v>
      </c>
      <c r="S23" s="5">
        <v>12987.900000000001</v>
      </c>
      <c r="T23" s="5">
        <v>4026.7400000000002</v>
      </c>
      <c r="U23" s="5">
        <v>49435.82</v>
      </c>
    </row>
    <row r="24" spans="1:21" ht="15.75" x14ac:dyDescent="0.25">
      <c r="A24" s="2" t="s">
        <v>25</v>
      </c>
      <c r="B24" s="3">
        <v>5040.96</v>
      </c>
      <c r="C24" s="3">
        <v>6327.6</v>
      </c>
      <c r="D24" s="3">
        <v>11054.5</v>
      </c>
      <c r="E24" s="3">
        <v>5430.7</v>
      </c>
      <c r="F24" s="4">
        <f t="shared" si="0"/>
        <v>27853.760000000002</v>
      </c>
      <c r="G24" s="5">
        <v>5879.89</v>
      </c>
      <c r="H24" s="5">
        <v>7813.3700000000008</v>
      </c>
      <c r="I24" s="5">
        <v>12553.79</v>
      </c>
      <c r="J24" s="5">
        <v>5772.01</v>
      </c>
      <c r="K24" s="4">
        <f t="shared" si="1"/>
        <v>32019.060000000005</v>
      </c>
      <c r="L24" s="5">
        <v>6309.1699999999992</v>
      </c>
      <c r="M24" s="5">
        <v>8840.2999999999993</v>
      </c>
      <c r="N24" s="5">
        <v>12649.66</v>
      </c>
      <c r="O24" s="5">
        <v>6938.8600000000006</v>
      </c>
      <c r="P24" s="4">
        <f t="shared" si="2"/>
        <v>34737.99</v>
      </c>
      <c r="Q24" s="5">
        <v>4939.8999999999996</v>
      </c>
      <c r="R24" s="5">
        <v>6481.14</v>
      </c>
      <c r="S24" s="5">
        <v>9665.34</v>
      </c>
      <c r="T24" s="5">
        <v>5799.9699999999993</v>
      </c>
      <c r="U24" s="5">
        <v>26886.35</v>
      </c>
    </row>
    <row r="25" spans="1:21" ht="15.75" x14ac:dyDescent="0.25">
      <c r="A25" s="2" t="s">
        <v>26</v>
      </c>
      <c r="B25" s="3">
        <v>10826.7</v>
      </c>
      <c r="C25" s="3">
        <v>12743.03</v>
      </c>
      <c r="D25" s="3">
        <v>12925.15</v>
      </c>
      <c r="E25" s="3">
        <v>7839.78</v>
      </c>
      <c r="F25" s="4">
        <f t="shared" si="0"/>
        <v>44334.66</v>
      </c>
      <c r="G25" s="5">
        <v>11798.619999999999</v>
      </c>
      <c r="H25" s="5">
        <v>14211.380000000001</v>
      </c>
      <c r="I25" s="5">
        <v>14557.849999999999</v>
      </c>
      <c r="J25" s="5">
        <v>8874.0400000000009</v>
      </c>
      <c r="K25" s="4">
        <f t="shared" si="1"/>
        <v>49441.89</v>
      </c>
      <c r="L25" s="5">
        <v>13822.590000000002</v>
      </c>
      <c r="M25" s="5">
        <v>16455.48</v>
      </c>
      <c r="N25" s="5">
        <v>15102.230000000001</v>
      </c>
      <c r="O25" s="5">
        <v>9367.67</v>
      </c>
      <c r="P25" s="4">
        <f t="shared" si="2"/>
        <v>54747.97</v>
      </c>
      <c r="Q25" s="5">
        <v>10841.080000000002</v>
      </c>
      <c r="R25" s="5">
        <v>13076.670000000002</v>
      </c>
      <c r="S25" s="5">
        <v>13019.71</v>
      </c>
      <c r="T25" s="5">
        <v>7515.9</v>
      </c>
      <c r="U25" s="5">
        <v>44453.360000000008</v>
      </c>
    </row>
    <row r="26" spans="1:21" ht="15.75" x14ac:dyDescent="0.25">
      <c r="A26" s="2" t="s">
        <v>52</v>
      </c>
      <c r="B26" s="3">
        <v>5846.81</v>
      </c>
      <c r="C26" s="3">
        <v>6817.87</v>
      </c>
      <c r="D26" s="3">
        <v>10045.27</v>
      </c>
      <c r="E26" s="3">
        <v>6861.31</v>
      </c>
      <c r="F26" s="4">
        <f t="shared" si="0"/>
        <v>29571.260000000002</v>
      </c>
      <c r="G26" s="5">
        <v>6318.08</v>
      </c>
      <c r="H26" s="5">
        <v>7488.64</v>
      </c>
      <c r="I26" s="5">
        <v>11121.08</v>
      </c>
      <c r="J26" s="5">
        <v>7040.63</v>
      </c>
      <c r="K26" s="4">
        <f t="shared" si="1"/>
        <v>31968.430000000004</v>
      </c>
      <c r="L26" s="5">
        <v>6890.1899999999987</v>
      </c>
      <c r="M26" s="5">
        <v>8174.6100000000006</v>
      </c>
      <c r="N26" s="5">
        <v>12101.340000000002</v>
      </c>
      <c r="O26" s="5">
        <v>7707.8099999999995</v>
      </c>
      <c r="P26" s="4">
        <f t="shared" si="2"/>
        <v>34873.949999999997</v>
      </c>
      <c r="Q26" s="5">
        <v>5374.1599999999989</v>
      </c>
      <c r="R26" s="5">
        <v>6388.48</v>
      </c>
      <c r="S26" s="5">
        <v>9696.02</v>
      </c>
      <c r="T26" s="5">
        <v>5542.6</v>
      </c>
      <c r="U26" s="5">
        <v>27001.260000000002</v>
      </c>
    </row>
    <row r="27" spans="1:21" ht="15.75" x14ac:dyDescent="0.25">
      <c r="A27" s="2" t="s">
        <v>27</v>
      </c>
      <c r="B27" s="3">
        <v>7280.44</v>
      </c>
      <c r="C27" s="3">
        <v>9433.4</v>
      </c>
      <c r="D27" s="3">
        <v>8260.59</v>
      </c>
      <c r="E27" s="3">
        <v>6280.2</v>
      </c>
      <c r="F27" s="4">
        <f t="shared" si="0"/>
        <v>31254.63</v>
      </c>
      <c r="G27" s="5">
        <v>8427.82</v>
      </c>
      <c r="H27" s="5">
        <v>10936.550000000001</v>
      </c>
      <c r="I27" s="5">
        <v>9861.5199999999986</v>
      </c>
      <c r="J27" s="5">
        <v>7005.85</v>
      </c>
      <c r="K27" s="4">
        <f t="shared" si="1"/>
        <v>36231.74</v>
      </c>
      <c r="L27" s="5">
        <v>10336.14</v>
      </c>
      <c r="M27" s="5">
        <v>13072.07</v>
      </c>
      <c r="N27" s="5">
        <v>11211.260000000002</v>
      </c>
      <c r="O27" s="5">
        <v>7554.4600000000009</v>
      </c>
      <c r="P27" s="4">
        <f t="shared" si="2"/>
        <v>42173.93</v>
      </c>
      <c r="Q27" s="5">
        <v>8090.11</v>
      </c>
      <c r="R27" s="5">
        <v>10107.16</v>
      </c>
      <c r="S27" s="5">
        <v>8857.7200000000012</v>
      </c>
      <c r="T27" s="5">
        <v>5843.12</v>
      </c>
      <c r="U27" s="5">
        <v>32898.11</v>
      </c>
    </row>
    <row r="28" spans="1:21" ht="15.75" x14ac:dyDescent="0.25">
      <c r="A28" s="2" t="s">
        <v>28</v>
      </c>
      <c r="B28" s="3">
        <v>26933.68</v>
      </c>
      <c r="C28" s="3">
        <v>32723.82</v>
      </c>
      <c r="D28" s="3">
        <v>31234.55</v>
      </c>
      <c r="E28" s="3">
        <v>6263.2</v>
      </c>
      <c r="F28" s="4">
        <f t="shared" si="0"/>
        <v>97155.25</v>
      </c>
      <c r="G28" s="5">
        <v>31404.7</v>
      </c>
      <c r="H28" s="5">
        <v>37801.700000000004</v>
      </c>
      <c r="I28" s="5">
        <v>38348.31</v>
      </c>
      <c r="J28" s="5">
        <v>6666.7699999999995</v>
      </c>
      <c r="K28" s="4">
        <f t="shared" si="1"/>
        <v>114221.48000000001</v>
      </c>
      <c r="L28" s="5">
        <v>34753.229999999996</v>
      </c>
      <c r="M28" s="5">
        <v>42370.54</v>
      </c>
      <c r="N28" s="5">
        <v>40019.97</v>
      </c>
      <c r="O28" s="5">
        <v>8024.63</v>
      </c>
      <c r="P28" s="4">
        <f t="shared" si="2"/>
        <v>125168.37</v>
      </c>
      <c r="Q28" s="5">
        <v>27804.58</v>
      </c>
      <c r="R28" s="5">
        <v>33328.090000000004</v>
      </c>
      <c r="S28" s="5">
        <v>33646.76</v>
      </c>
      <c r="T28" s="5">
        <v>6337.52</v>
      </c>
      <c r="U28" s="5">
        <v>101116.95000000001</v>
      </c>
    </row>
    <row r="29" spans="1:21" ht="15.75" x14ac:dyDescent="0.25">
      <c r="A29" s="2" t="s">
        <v>29</v>
      </c>
      <c r="B29" s="3">
        <v>0.88</v>
      </c>
      <c r="C29" s="3">
        <v>0.97</v>
      </c>
      <c r="D29" s="3">
        <v>3.23</v>
      </c>
      <c r="E29" s="3">
        <v>0</v>
      </c>
      <c r="F29" s="4">
        <f t="shared" si="0"/>
        <v>5.08</v>
      </c>
      <c r="G29" s="5">
        <v>0.48000000000000009</v>
      </c>
      <c r="H29" s="5">
        <v>0.3600000000000001</v>
      </c>
      <c r="I29" s="5">
        <v>2.09</v>
      </c>
      <c r="J29" s="5">
        <v>0</v>
      </c>
      <c r="K29" s="4">
        <f t="shared" si="1"/>
        <v>2.93</v>
      </c>
      <c r="L29" s="5">
        <v>0.52</v>
      </c>
      <c r="M29" s="5">
        <v>0.51</v>
      </c>
      <c r="N29" s="5">
        <v>1.7000000000000002</v>
      </c>
      <c r="O29" s="5">
        <v>0</v>
      </c>
      <c r="P29" s="4">
        <f t="shared" si="2"/>
        <v>2.7300000000000004</v>
      </c>
      <c r="Q29" s="5">
        <v>0.35000000000000003</v>
      </c>
      <c r="R29" s="5">
        <v>0.35000000000000003</v>
      </c>
      <c r="S29" s="5">
        <v>0.77000000000000013</v>
      </c>
      <c r="T29" s="5">
        <v>0</v>
      </c>
      <c r="U29" s="5">
        <v>1.4700000000000002</v>
      </c>
    </row>
    <row r="30" spans="1:21" ht="15.75" x14ac:dyDescent="0.25">
      <c r="A30" s="2" t="s">
        <v>30</v>
      </c>
      <c r="B30" s="3">
        <v>410.58</v>
      </c>
      <c r="C30" s="3">
        <v>536.57000000000005</v>
      </c>
      <c r="D30" s="3">
        <v>2190.33</v>
      </c>
      <c r="E30" s="3">
        <v>4.01</v>
      </c>
      <c r="F30" s="4">
        <f t="shared" si="0"/>
        <v>3141.4900000000002</v>
      </c>
      <c r="G30" s="5">
        <v>502.17</v>
      </c>
      <c r="H30" s="5">
        <v>636.98</v>
      </c>
      <c r="I30" s="5">
        <v>2621.15</v>
      </c>
      <c r="J30" s="5">
        <v>10.58</v>
      </c>
      <c r="K30" s="4">
        <f t="shared" si="1"/>
        <v>3770.88</v>
      </c>
      <c r="L30" s="5">
        <v>511.71999999999991</v>
      </c>
      <c r="M30" s="5">
        <v>660.72</v>
      </c>
      <c r="N30" s="5">
        <v>3153</v>
      </c>
      <c r="O30" s="5">
        <v>7.37</v>
      </c>
      <c r="P30" s="4">
        <f t="shared" si="2"/>
        <v>4332.8100000000004</v>
      </c>
      <c r="Q30" s="5">
        <v>436.38</v>
      </c>
      <c r="R30" s="5">
        <v>552.21</v>
      </c>
      <c r="S30" s="5">
        <v>2236.96</v>
      </c>
      <c r="T30" s="5">
        <v>3.11</v>
      </c>
      <c r="U30" s="5">
        <v>3228.6600000000003</v>
      </c>
    </row>
    <row r="31" spans="1:21" ht="15.75" x14ac:dyDescent="0.25">
      <c r="A31" s="2" t="s">
        <v>31</v>
      </c>
      <c r="B31" s="3">
        <v>59243.39</v>
      </c>
      <c r="C31" s="3">
        <v>70516.09</v>
      </c>
      <c r="D31" s="3">
        <v>74141.09</v>
      </c>
      <c r="E31" s="3">
        <v>14092.33</v>
      </c>
      <c r="F31" s="4">
        <f t="shared" si="0"/>
        <v>217992.9</v>
      </c>
      <c r="G31" s="5">
        <v>72879.87000000001</v>
      </c>
      <c r="H31" s="5">
        <v>85531.74</v>
      </c>
      <c r="I31" s="5">
        <v>92027.12999999999</v>
      </c>
      <c r="J31" s="5">
        <v>19907.25</v>
      </c>
      <c r="K31" s="4">
        <f t="shared" si="1"/>
        <v>270345.99</v>
      </c>
      <c r="L31" s="5">
        <v>86257.7</v>
      </c>
      <c r="M31" s="5">
        <v>100843.35000000002</v>
      </c>
      <c r="N31" s="5">
        <v>109787.05</v>
      </c>
      <c r="O31" s="5">
        <v>23228.74</v>
      </c>
      <c r="P31" s="4">
        <f t="shared" si="2"/>
        <v>320116.84000000003</v>
      </c>
      <c r="Q31" s="5">
        <v>72690.31</v>
      </c>
      <c r="R31" s="5">
        <v>83405.919999999998</v>
      </c>
      <c r="S31" s="5">
        <v>90217.16</v>
      </c>
      <c r="T31" s="5">
        <v>19035.86</v>
      </c>
      <c r="U31" s="5">
        <v>265349.25</v>
      </c>
    </row>
    <row r="32" spans="1:21" ht="15.75" x14ac:dyDescent="0.25">
      <c r="A32" s="2" t="s">
        <v>32</v>
      </c>
      <c r="B32" s="3">
        <v>22696.9</v>
      </c>
      <c r="C32" s="3">
        <v>28659.52</v>
      </c>
      <c r="D32" s="3">
        <v>35101</v>
      </c>
      <c r="E32" s="3">
        <v>9468.17</v>
      </c>
      <c r="F32" s="4">
        <f t="shared" si="0"/>
        <v>95925.59</v>
      </c>
      <c r="G32" s="5">
        <v>28448.13</v>
      </c>
      <c r="H32" s="5">
        <v>35429.49</v>
      </c>
      <c r="I32" s="5">
        <v>45601.650000000009</v>
      </c>
      <c r="J32" s="5">
        <v>13342.369999999999</v>
      </c>
      <c r="K32" s="4">
        <f t="shared" si="1"/>
        <v>122821.64</v>
      </c>
      <c r="L32" s="5">
        <v>33321.409999999996</v>
      </c>
      <c r="M32" s="5">
        <v>40969.440000000002</v>
      </c>
      <c r="N32" s="5">
        <v>54123.329999999994</v>
      </c>
      <c r="O32" s="5">
        <v>16851.71</v>
      </c>
      <c r="P32" s="4">
        <f t="shared" si="2"/>
        <v>145265.88999999998</v>
      </c>
      <c r="Q32" s="5">
        <v>26964.480000000007</v>
      </c>
      <c r="R32" s="5">
        <v>33165.93</v>
      </c>
      <c r="S32" s="5">
        <v>44123.05</v>
      </c>
      <c r="T32" s="5">
        <v>13343.259999999997</v>
      </c>
      <c r="U32" s="5">
        <v>117596.72</v>
      </c>
    </row>
    <row r="33" spans="1:21" ht="15.75" x14ac:dyDescent="0.25">
      <c r="A33" s="2" t="s">
        <v>33</v>
      </c>
      <c r="B33" s="3">
        <v>1031.24</v>
      </c>
      <c r="C33" s="3">
        <v>1417.68</v>
      </c>
      <c r="D33" s="3">
        <v>1893.96</v>
      </c>
      <c r="E33" s="3">
        <v>21.34</v>
      </c>
      <c r="F33" s="4">
        <f t="shared" si="0"/>
        <v>4364.22</v>
      </c>
      <c r="G33" s="5">
        <v>1508.6</v>
      </c>
      <c r="H33" s="5">
        <v>2018.43</v>
      </c>
      <c r="I33" s="5">
        <v>1954.5999999999997</v>
      </c>
      <c r="J33" s="5">
        <v>38.830000000000005</v>
      </c>
      <c r="K33" s="4">
        <f t="shared" si="1"/>
        <v>5520.4599999999991</v>
      </c>
      <c r="L33" s="5">
        <v>1817.5200000000002</v>
      </c>
      <c r="M33" s="5">
        <v>2351.5499999999997</v>
      </c>
      <c r="N33" s="5">
        <v>2263.67</v>
      </c>
      <c r="O33" s="5">
        <v>42.21</v>
      </c>
      <c r="P33" s="4">
        <f t="shared" si="2"/>
        <v>6474.95</v>
      </c>
      <c r="Q33" s="5">
        <v>1488.6499999999999</v>
      </c>
      <c r="R33" s="5">
        <v>1877.9199999999998</v>
      </c>
      <c r="S33" s="5">
        <v>1771.22</v>
      </c>
      <c r="T33" s="5">
        <v>32.74</v>
      </c>
      <c r="U33" s="5">
        <v>5170.53</v>
      </c>
    </row>
    <row r="34" spans="1:21" ht="15.75" x14ac:dyDescent="0.25">
      <c r="A34" s="2" t="s">
        <v>34</v>
      </c>
      <c r="B34" s="3">
        <v>8.0299999999999994</v>
      </c>
      <c r="C34" s="3">
        <v>8.5500000000000007</v>
      </c>
      <c r="D34" s="3">
        <v>1.23</v>
      </c>
      <c r="E34" s="3">
        <v>0</v>
      </c>
      <c r="F34" s="4">
        <f t="shared" si="0"/>
        <v>17.809999999999999</v>
      </c>
      <c r="G34" s="5">
        <v>8.0499999999999989</v>
      </c>
      <c r="H34" s="5">
        <v>9.89</v>
      </c>
      <c r="I34" s="5">
        <v>2.94</v>
      </c>
      <c r="J34" s="5">
        <v>0</v>
      </c>
      <c r="K34" s="4">
        <f t="shared" si="1"/>
        <v>20.88</v>
      </c>
      <c r="L34" s="5">
        <v>15.97</v>
      </c>
      <c r="M34" s="5">
        <v>19.069999999999997</v>
      </c>
      <c r="N34" s="5">
        <v>10.320000000000002</v>
      </c>
      <c r="O34" s="5">
        <v>0</v>
      </c>
      <c r="P34" s="4">
        <f t="shared" si="2"/>
        <v>45.36</v>
      </c>
      <c r="Q34" s="5">
        <v>5.169999999999999</v>
      </c>
      <c r="R34" s="5">
        <v>6.68</v>
      </c>
      <c r="S34" s="5">
        <v>3.91</v>
      </c>
      <c r="T34" s="5">
        <v>0</v>
      </c>
      <c r="U34" s="5">
        <v>15.759999999999998</v>
      </c>
    </row>
    <row r="35" spans="1:21" ht="15.75" x14ac:dyDescent="0.25">
      <c r="A35" s="2" t="s">
        <v>35</v>
      </c>
      <c r="B35" s="3">
        <v>7100.49</v>
      </c>
      <c r="C35" s="3">
        <v>9887.4</v>
      </c>
      <c r="D35" s="3">
        <v>5195.37</v>
      </c>
      <c r="E35" s="3">
        <v>80.400000000000006</v>
      </c>
      <c r="F35" s="4">
        <f t="shared" si="0"/>
        <v>22263.66</v>
      </c>
      <c r="G35" s="5">
        <v>9278.57</v>
      </c>
      <c r="H35" s="5">
        <v>12310.659999999998</v>
      </c>
      <c r="I35" s="5">
        <v>5707.08</v>
      </c>
      <c r="J35" s="5">
        <v>75.05</v>
      </c>
      <c r="K35" s="4">
        <f t="shared" si="1"/>
        <v>27371.359999999997</v>
      </c>
      <c r="L35" s="5">
        <v>10804.91</v>
      </c>
      <c r="M35" s="5">
        <v>13967.34</v>
      </c>
      <c r="N35" s="5">
        <v>5848.09</v>
      </c>
      <c r="O35" s="5">
        <v>56.879999999999995</v>
      </c>
      <c r="P35" s="4">
        <f t="shared" si="2"/>
        <v>30677.22</v>
      </c>
      <c r="Q35" s="5">
        <v>8633.7100000000009</v>
      </c>
      <c r="R35" s="5">
        <v>10926.64</v>
      </c>
      <c r="S35" s="5">
        <v>4787.32</v>
      </c>
      <c r="T35" s="5">
        <v>49.340000000000011</v>
      </c>
      <c r="U35" s="5">
        <v>24397.01</v>
      </c>
    </row>
    <row r="36" spans="1:21" ht="15.75" x14ac:dyDescent="0.25">
      <c r="A36" s="2" t="s">
        <v>36</v>
      </c>
      <c r="B36" s="3">
        <v>22015.040000000001</v>
      </c>
      <c r="C36" s="3">
        <v>29440.99</v>
      </c>
      <c r="D36" s="3">
        <v>26960.77</v>
      </c>
      <c r="E36" s="3">
        <v>7075.6</v>
      </c>
      <c r="F36" s="4">
        <f t="shared" si="0"/>
        <v>85492.400000000009</v>
      </c>
      <c r="G36" s="5">
        <v>27360.949999999997</v>
      </c>
      <c r="H36" s="5">
        <v>36353.120000000003</v>
      </c>
      <c r="I36" s="5">
        <v>32611.919999999998</v>
      </c>
      <c r="J36" s="5">
        <v>8051.25</v>
      </c>
      <c r="K36" s="4">
        <f t="shared" si="1"/>
        <v>104377.23999999999</v>
      </c>
      <c r="L36" s="5">
        <v>31693.040000000001</v>
      </c>
      <c r="M36" s="5">
        <v>41082.069999999992</v>
      </c>
      <c r="N36" s="5">
        <v>39807.17</v>
      </c>
      <c r="O36" s="5">
        <v>8746.83</v>
      </c>
      <c r="P36" s="4">
        <f t="shared" si="2"/>
        <v>121329.10999999999</v>
      </c>
      <c r="Q36" s="5">
        <v>25412.21</v>
      </c>
      <c r="R36" s="5">
        <v>33989.600000000006</v>
      </c>
      <c r="S36" s="5">
        <v>30631.68</v>
      </c>
      <c r="T36" s="5">
        <v>7095.9699999999993</v>
      </c>
      <c r="U36" s="5">
        <v>97129.46</v>
      </c>
    </row>
    <row r="37" spans="1:21" ht="15.75" x14ac:dyDescent="0.25">
      <c r="A37" s="2" t="s">
        <v>37</v>
      </c>
      <c r="B37" s="3">
        <v>229.17</v>
      </c>
      <c r="C37" s="3">
        <v>366.35</v>
      </c>
      <c r="D37" s="3">
        <v>1222.9000000000001</v>
      </c>
      <c r="E37" s="3">
        <v>5.37</v>
      </c>
      <c r="F37" s="4">
        <f t="shared" si="0"/>
        <v>1823.79</v>
      </c>
      <c r="G37" s="5">
        <v>303.21000000000004</v>
      </c>
      <c r="H37" s="5">
        <v>462.94000000000005</v>
      </c>
      <c r="I37" s="5">
        <v>1598.8100000000004</v>
      </c>
      <c r="J37" s="5">
        <v>8.36</v>
      </c>
      <c r="K37" s="4">
        <f t="shared" si="1"/>
        <v>2373.3200000000006</v>
      </c>
      <c r="L37" s="5">
        <v>333.35999999999996</v>
      </c>
      <c r="M37" s="5">
        <v>508.70000000000005</v>
      </c>
      <c r="N37" s="5">
        <v>1785.6800000000003</v>
      </c>
      <c r="O37" s="5">
        <v>8.4699999999999989</v>
      </c>
      <c r="P37" s="4">
        <f t="shared" si="2"/>
        <v>2636.21</v>
      </c>
      <c r="Q37" s="5">
        <v>266.36</v>
      </c>
      <c r="R37" s="5">
        <v>407.06000000000006</v>
      </c>
      <c r="S37" s="5">
        <v>1438.5500000000002</v>
      </c>
      <c r="T37" s="5">
        <v>9.370000000000001</v>
      </c>
      <c r="U37" s="5">
        <v>2121.34</v>
      </c>
    </row>
    <row r="38" spans="1:21" ht="15.75" x14ac:dyDescent="0.25">
      <c r="A38" s="2" t="s">
        <v>38</v>
      </c>
      <c r="B38" s="3">
        <v>122.16</v>
      </c>
      <c r="C38" s="3">
        <v>169.85</v>
      </c>
      <c r="D38" s="3">
        <v>39.68</v>
      </c>
      <c r="E38" s="3">
        <v>0.25</v>
      </c>
      <c r="F38" s="4">
        <f t="shared" si="0"/>
        <v>331.94</v>
      </c>
      <c r="G38" s="5">
        <v>138.70000000000002</v>
      </c>
      <c r="H38" s="5">
        <v>183.37</v>
      </c>
      <c r="I38" s="5">
        <v>49.929999999999993</v>
      </c>
      <c r="J38" s="5">
        <v>1.0100000000000002</v>
      </c>
      <c r="K38" s="4">
        <f t="shared" si="1"/>
        <v>373.01000000000005</v>
      </c>
      <c r="L38" s="5">
        <v>156.78</v>
      </c>
      <c r="M38" s="5">
        <v>206.18</v>
      </c>
      <c r="N38" s="5">
        <v>63.349999999999994</v>
      </c>
      <c r="O38" s="5">
        <v>1.7500000000000002</v>
      </c>
      <c r="P38" s="4">
        <f t="shared" si="2"/>
        <v>428.06000000000006</v>
      </c>
      <c r="Q38" s="5">
        <v>128.13999999999999</v>
      </c>
      <c r="R38" s="5">
        <v>163.59</v>
      </c>
      <c r="S38" s="5">
        <v>43.019999999999996</v>
      </c>
      <c r="T38" s="5">
        <v>1.03</v>
      </c>
      <c r="U38" s="5">
        <v>335.78</v>
      </c>
    </row>
    <row r="39" spans="1:21" ht="15.75" x14ac:dyDescent="0.25">
      <c r="A39" s="2" t="s">
        <v>39</v>
      </c>
      <c r="B39" s="3">
        <v>10930.06</v>
      </c>
      <c r="C39" s="3">
        <v>14602.8</v>
      </c>
      <c r="D39" s="3">
        <v>13238.4</v>
      </c>
      <c r="E39" s="3">
        <v>6309.86</v>
      </c>
      <c r="F39" s="4">
        <f t="shared" si="0"/>
        <v>45081.120000000003</v>
      </c>
      <c r="G39" s="5">
        <v>12841.56</v>
      </c>
      <c r="H39" s="5">
        <v>16876.62</v>
      </c>
      <c r="I39" s="5">
        <v>15632.019999999999</v>
      </c>
      <c r="J39" s="5">
        <v>6480.57</v>
      </c>
      <c r="K39" s="4">
        <f t="shared" si="1"/>
        <v>51830.77</v>
      </c>
      <c r="L39" s="5">
        <v>15512.62</v>
      </c>
      <c r="M39" s="5">
        <v>20012.46</v>
      </c>
      <c r="N39" s="5">
        <v>17868.16</v>
      </c>
      <c r="O39" s="5">
        <v>6549.0699999999988</v>
      </c>
      <c r="P39" s="4">
        <f t="shared" si="2"/>
        <v>59942.310000000005</v>
      </c>
      <c r="Q39" s="5">
        <v>12397.37</v>
      </c>
      <c r="R39" s="5">
        <v>15675.01</v>
      </c>
      <c r="S39" s="5">
        <v>13582.769999999997</v>
      </c>
      <c r="T39" s="5">
        <v>4633.6299999999992</v>
      </c>
      <c r="U39" s="5">
        <v>46288.779999999992</v>
      </c>
    </row>
    <row r="40" spans="1:21" ht="15.75" x14ac:dyDescent="0.25">
      <c r="A40" s="2" t="s">
        <v>40</v>
      </c>
      <c r="B40" s="3">
        <v>7844.41</v>
      </c>
      <c r="C40" s="3">
        <v>10567.34</v>
      </c>
      <c r="D40" s="3">
        <v>11937.89</v>
      </c>
      <c r="E40" s="3">
        <v>2360.77</v>
      </c>
      <c r="F40" s="4">
        <f t="shared" si="0"/>
        <v>32710.41</v>
      </c>
      <c r="G40" s="5">
        <v>9584.7800000000007</v>
      </c>
      <c r="H40" s="5">
        <v>12541.789999999997</v>
      </c>
      <c r="I40" s="5">
        <v>14312.060000000003</v>
      </c>
      <c r="J40" s="5">
        <v>3793.8300000000004</v>
      </c>
      <c r="K40" s="4">
        <f t="shared" si="1"/>
        <v>40232.460000000006</v>
      </c>
      <c r="L40" s="5">
        <v>10686.65</v>
      </c>
      <c r="M40" s="5">
        <v>14007.859999999999</v>
      </c>
      <c r="N40" s="5">
        <v>16205.619999999999</v>
      </c>
      <c r="O40" s="5">
        <v>3398.2299999999996</v>
      </c>
      <c r="P40" s="4">
        <f t="shared" si="2"/>
        <v>44298.36</v>
      </c>
      <c r="Q40" s="5">
        <v>8328.9500000000007</v>
      </c>
      <c r="R40" s="5">
        <v>10689.039999999999</v>
      </c>
      <c r="S40" s="5">
        <v>12114.189999999999</v>
      </c>
      <c r="T40" s="5">
        <v>2238.8200000000002</v>
      </c>
      <c r="U40" s="5">
        <v>33371</v>
      </c>
    </row>
    <row r="41" spans="1:21" ht="15.75" x14ac:dyDescent="0.25">
      <c r="A41" s="2" t="s">
        <v>41</v>
      </c>
      <c r="B41" s="3">
        <v>75.63</v>
      </c>
      <c r="C41" s="3">
        <v>99.26</v>
      </c>
      <c r="D41" s="3">
        <v>31.18</v>
      </c>
      <c r="E41" s="3">
        <v>0.67</v>
      </c>
      <c r="F41" s="4">
        <f t="shared" si="0"/>
        <v>206.73999999999998</v>
      </c>
      <c r="G41" s="5">
        <v>122.44</v>
      </c>
      <c r="H41" s="5">
        <v>171.28000000000003</v>
      </c>
      <c r="I41" s="5">
        <v>38.470000000000006</v>
      </c>
      <c r="J41" s="5">
        <v>0.92999999999999983</v>
      </c>
      <c r="K41" s="4">
        <f t="shared" si="1"/>
        <v>333.12000000000006</v>
      </c>
      <c r="L41" s="5">
        <v>187.91</v>
      </c>
      <c r="M41" s="5">
        <v>250.16000000000003</v>
      </c>
      <c r="N41" s="5">
        <v>42.379999999999995</v>
      </c>
      <c r="O41" s="5">
        <v>0.97</v>
      </c>
      <c r="P41" s="4">
        <f t="shared" si="2"/>
        <v>481.42000000000007</v>
      </c>
      <c r="Q41" s="5">
        <v>159.35</v>
      </c>
      <c r="R41" s="5">
        <v>209.00000000000003</v>
      </c>
      <c r="S41" s="5">
        <v>39.819999999999993</v>
      </c>
      <c r="T41" s="5">
        <v>1.8599999999999999</v>
      </c>
      <c r="U41" s="5">
        <v>410.03000000000003</v>
      </c>
    </row>
    <row r="42" spans="1:21" ht="15.75" x14ac:dyDescent="0.25">
      <c r="A42" s="2" t="s">
        <v>42</v>
      </c>
      <c r="B42" s="3">
        <v>99.56</v>
      </c>
      <c r="C42" s="3">
        <v>126.38</v>
      </c>
      <c r="D42" s="3">
        <v>1363.78</v>
      </c>
      <c r="E42" s="3">
        <v>0.01</v>
      </c>
      <c r="F42" s="4">
        <f t="shared" si="0"/>
        <v>1589.73</v>
      </c>
      <c r="G42" s="5">
        <v>135.96</v>
      </c>
      <c r="H42" s="5">
        <v>201.24</v>
      </c>
      <c r="I42" s="5">
        <v>2272.1400000000003</v>
      </c>
      <c r="J42" s="5">
        <v>0.01</v>
      </c>
      <c r="K42" s="4">
        <f t="shared" si="1"/>
        <v>2609.3500000000004</v>
      </c>
      <c r="L42" s="5">
        <v>156.44</v>
      </c>
      <c r="M42" s="5">
        <v>231.12</v>
      </c>
      <c r="N42" s="5">
        <v>2227.4</v>
      </c>
      <c r="O42" s="5">
        <v>0</v>
      </c>
      <c r="P42" s="4">
        <f t="shared" si="2"/>
        <v>2614.96</v>
      </c>
      <c r="Q42" s="5">
        <v>120.20999999999997</v>
      </c>
      <c r="R42" s="5">
        <v>140.81</v>
      </c>
      <c r="S42" s="5">
        <v>1579.4399999999998</v>
      </c>
      <c r="T42" s="5">
        <v>0</v>
      </c>
      <c r="U42" s="5">
        <v>1840.4599999999998</v>
      </c>
    </row>
    <row r="43" spans="1:21" ht="15.75" x14ac:dyDescent="0.25">
      <c r="A43" s="2" t="s">
        <v>51</v>
      </c>
      <c r="B43" s="3">
        <v>0</v>
      </c>
      <c r="C43" s="3">
        <v>0</v>
      </c>
      <c r="D43" s="3">
        <v>2120.92</v>
      </c>
      <c r="E43" s="3">
        <v>0</v>
      </c>
      <c r="F43" s="4">
        <f t="shared" si="0"/>
        <v>2120.92</v>
      </c>
      <c r="G43" s="5">
        <v>0</v>
      </c>
      <c r="H43" s="5">
        <v>0</v>
      </c>
      <c r="I43" s="5">
        <v>1940.98</v>
      </c>
      <c r="J43" s="5">
        <v>0</v>
      </c>
      <c r="K43" s="4">
        <f t="shared" si="1"/>
        <v>1940.98</v>
      </c>
      <c r="L43" s="5">
        <v>0</v>
      </c>
      <c r="M43" s="5">
        <v>0</v>
      </c>
      <c r="N43" s="5">
        <v>2506.7099999999996</v>
      </c>
      <c r="O43" s="5">
        <v>0</v>
      </c>
      <c r="P43" s="4">
        <f t="shared" si="2"/>
        <v>2506.7099999999996</v>
      </c>
      <c r="Q43" s="5">
        <v>0</v>
      </c>
      <c r="R43" s="5">
        <v>0</v>
      </c>
      <c r="S43" s="5">
        <v>2362.27</v>
      </c>
      <c r="T43" s="5">
        <v>0</v>
      </c>
      <c r="U43" s="5">
        <v>2362.27</v>
      </c>
    </row>
    <row r="44" spans="1:21" ht="15.75" x14ac:dyDescent="0.25">
      <c r="A44" s="6" t="s">
        <v>43</v>
      </c>
      <c r="B44" s="4">
        <f>SUM(B5:B43)</f>
        <v>269137.2</v>
      </c>
      <c r="C44" s="4">
        <f>SUM(C5:C43)</f>
        <v>344215.82999999996</v>
      </c>
      <c r="D44" s="4">
        <f>SUM(D5:D43)</f>
        <v>385314.31000000006</v>
      </c>
      <c r="E44" s="4">
        <f>SUM(E5:E43)</f>
        <v>98877.939999999988</v>
      </c>
      <c r="F44" s="4">
        <f t="shared" si="0"/>
        <v>1097545.28</v>
      </c>
      <c r="G44" s="4">
        <f>SUM(G5:G43)</f>
        <v>323923.07000000012</v>
      </c>
      <c r="H44" s="4">
        <f>SUM(H5:H43)</f>
        <v>410251.24</v>
      </c>
      <c r="I44" s="4">
        <f>SUM(I5:I43)</f>
        <v>473421.24999999994</v>
      </c>
      <c r="J44" s="4">
        <f>SUM(J5:J43)</f>
        <v>117389.72</v>
      </c>
      <c r="K44" s="4">
        <f t="shared" si="1"/>
        <v>1324985.28</v>
      </c>
      <c r="L44" s="4">
        <f>SUM(L5:L43)</f>
        <v>375710.42999999993</v>
      </c>
      <c r="M44" s="4">
        <f>SUM(M5:M43)</f>
        <v>471195.02000000008</v>
      </c>
      <c r="N44" s="4">
        <f>SUM(N5:N43)</f>
        <v>543703.85000000009</v>
      </c>
      <c r="O44" s="4">
        <f>SUM(O5:O43)</f>
        <v>132639.20000000001</v>
      </c>
      <c r="P44" s="4">
        <f t="shared" si="2"/>
        <v>1523248.5</v>
      </c>
      <c r="Q44" s="5">
        <v>304349.90000000002</v>
      </c>
      <c r="R44" s="5">
        <v>377910.93000000005</v>
      </c>
      <c r="S44" s="5">
        <v>449839.06999999995</v>
      </c>
      <c r="T44" s="5">
        <v>105305.47000000002</v>
      </c>
      <c r="U44" s="5">
        <v>1237405.3700000001</v>
      </c>
    </row>
    <row r="45" spans="1:21" ht="15.75" x14ac:dyDescent="0.25">
      <c r="A45" s="7" t="s">
        <v>50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</sheetData>
  <mergeCells count="8">
    <mergeCell ref="A45:U45"/>
    <mergeCell ref="A1:U1"/>
    <mergeCell ref="A2:U2"/>
    <mergeCell ref="A3:A4"/>
    <mergeCell ref="B3:F3"/>
    <mergeCell ref="G3:K3"/>
    <mergeCell ref="L3:P3"/>
    <mergeCell ref="Q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2.8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Krishnan</dc:creator>
  <cp:lastModifiedBy>Venkat hariharan ash</cp:lastModifiedBy>
  <dcterms:created xsi:type="dcterms:W3CDTF">2023-01-25T02:46:11Z</dcterms:created>
  <dcterms:modified xsi:type="dcterms:W3CDTF">2025-01-30T07:39:11Z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shreya.bajaj@gov.in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