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1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2.xml" ContentType="application/vnd.openxmlformats-officedocument.drawingml.chart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harts/chart3.xml" ContentType="application/vnd.openxmlformats-officedocument.drawingml.chart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firstSheet="38" activeTab="38"/>
  </bookViews>
  <sheets>
    <sheet name="Chart I.1" sheetId="15" r:id="rId1"/>
    <sheet name="Chart I.2" sheetId="1" r:id="rId2"/>
    <sheet name="Chart I.3" sheetId="14" r:id="rId3"/>
    <sheet name="Chart I.4" sheetId="2" r:id="rId4"/>
    <sheet name="Chart I.5" sheetId="3" r:id="rId5"/>
    <sheet name="Chart I.6" sheetId="4" r:id="rId6"/>
    <sheet name="Chart I.7" sheetId="5" r:id="rId7"/>
    <sheet name="Chart I.8" sheetId="13" r:id="rId8"/>
    <sheet name="Chart I.9" sheetId="6" r:id="rId9"/>
    <sheet name="Chart I.10" sheetId="7" r:id="rId10"/>
    <sheet name="Chart I.11" sheetId="12" r:id="rId11"/>
    <sheet name="Chart I.12" sheetId="8" r:id="rId12"/>
    <sheet name="Chart I.13" sheetId="9" r:id="rId13"/>
    <sheet name="Chart I.14" sheetId="10" r:id="rId14"/>
    <sheet name="Chart I.15" sheetId="11" r:id="rId15"/>
    <sheet name="Chart I.16" sheetId="28" r:id="rId16"/>
    <sheet name="Chart I.17" sheetId="29" r:id="rId17"/>
    <sheet name="Chart I.18" sheetId="30" r:id="rId18"/>
    <sheet name="Chart I.19" sheetId="16" r:id="rId19"/>
    <sheet name="Chart I.20" sheetId="31" r:id="rId20"/>
    <sheet name="Chart I.21" sheetId="32" r:id="rId21"/>
    <sheet name="Chart I.22" sheetId="33" r:id="rId22"/>
    <sheet name="Chart I.23" sheetId="34" r:id="rId23"/>
    <sheet name="Chart I.24" sheetId="35" r:id="rId24"/>
    <sheet name="Chart I.25" sheetId="36" r:id="rId25"/>
    <sheet name="Chart I.26" sheetId="37" r:id="rId26"/>
    <sheet name="Chart I.27" sheetId="38" r:id="rId27"/>
    <sheet name="Chart I.28" sheetId="39" r:id="rId28"/>
    <sheet name="Chart I.29" sheetId="40" r:id="rId29"/>
    <sheet name="Chart I.30" sheetId="41" r:id="rId30"/>
    <sheet name="Chart I.31" sheetId="42" r:id="rId31"/>
    <sheet name="Chart I.32" sheetId="43" r:id="rId32"/>
    <sheet name="Chart I.33" sheetId="44" r:id="rId33"/>
    <sheet name="Chart I.34" sheetId="45" r:id="rId34"/>
    <sheet name="Chart I.35" sheetId="21" r:id="rId35"/>
    <sheet name="Chart I.36" sheetId="19" r:id="rId36"/>
    <sheet name="Chart I.37" sheetId="20" r:id="rId37"/>
    <sheet name="Chart I.38" sheetId="17" r:id="rId38"/>
    <sheet name="Chart I.39" sheetId="48" r:id="rId39"/>
    <sheet name="Chart I.40" sheetId="49" r:id="rId40"/>
    <sheet name="Chart I.41" sheetId="50" r:id="rId41"/>
    <sheet name="Chart I.42" sheetId="51" r:id="rId42"/>
    <sheet name="Chart I.43" sheetId="52" r:id="rId43"/>
    <sheet name="Chart I.44" sheetId="53" r:id="rId44"/>
    <sheet name="Chart I.45" sheetId="54" r:id="rId45"/>
    <sheet name="Chart I.46" sheetId="55" r:id="rId46"/>
    <sheet name="Chart I.47" sheetId="56" r:id="rId47"/>
    <sheet name="Chart I.48" sheetId="57" r:id="rId48"/>
    <sheet name="Chart I.49" sheetId="58" r:id="rId49"/>
    <sheet name="Chart I.50" sheetId="22" r:id="rId50"/>
    <sheet name="Chart I.51" sheetId="18" r:id="rId51"/>
    <sheet name="Chart I.52" sheetId="60" r:id="rId52"/>
    <sheet name="Chart I.53" sheetId="61" r:id="rId53"/>
    <sheet name="Chart I.54" sheetId="62" r:id="rId54"/>
    <sheet name="Chart I.55" sheetId="63" r:id="rId55"/>
    <sheet name="Chart I.56" sheetId="64" r:id="rId56"/>
    <sheet name="Chart I.57" sheetId="65" r:id="rId57"/>
    <sheet name="Chart I.58" sheetId="66" r:id="rId58"/>
    <sheet name="Chart I.59" sheetId="24" r:id="rId59"/>
    <sheet name="Chart I.60" sheetId="25" r:id="rId60"/>
    <sheet name="Chart I.61" sheetId="26" r:id="rId61"/>
    <sheet name="Chart I.62" sheetId="27" r:id="rId62"/>
    <sheet name="Table I.1" sheetId="67" r:id="rId63"/>
    <sheet name="Table I.2" sheetId="68" r:id="rId64"/>
  </sheets>
  <definedNames>
    <definedName name="__1981_82" localSheetId="52">#REF!</definedName>
    <definedName name="__1981_82" localSheetId="53">#REF!</definedName>
    <definedName name="__1981_82" localSheetId="54">#REF!</definedName>
    <definedName name="__1981_82" localSheetId="55">#REF!</definedName>
    <definedName name="__1981_82" localSheetId="56">#REF!</definedName>
    <definedName name="__1981_82" localSheetId="57">#REF!</definedName>
    <definedName name="__1981_82">#REF!</definedName>
    <definedName name="__1982_83" localSheetId="52">#REF!</definedName>
    <definedName name="__1982_83" localSheetId="53">#REF!</definedName>
    <definedName name="__1982_83" localSheetId="54">#REF!</definedName>
    <definedName name="__1982_83" localSheetId="55">#REF!</definedName>
    <definedName name="__1982_83" localSheetId="56">#REF!</definedName>
    <definedName name="__1982_83" localSheetId="57">#REF!</definedName>
    <definedName name="__1982_83">#REF!</definedName>
    <definedName name="__1983_84" localSheetId="52">#REF!</definedName>
    <definedName name="__1983_84" localSheetId="53">#REF!</definedName>
    <definedName name="__1983_84" localSheetId="54">#REF!</definedName>
    <definedName name="__1983_84" localSheetId="55">#REF!</definedName>
    <definedName name="__1983_84" localSheetId="56">#REF!</definedName>
    <definedName name="__1983_84" localSheetId="57">#REF!</definedName>
    <definedName name="__1983_84">#REF!</definedName>
    <definedName name="_1980_81" localSheetId="54">#REF!</definedName>
    <definedName name="_1980_81">#REF!</definedName>
    <definedName name="_DAT1" localSheetId="54">#REF!</definedName>
    <definedName name="_DAT1">#REF!</definedName>
    <definedName name="_Fill" localSheetId="54">#REF!</definedName>
    <definedName name="_Fill">#REF!</definedName>
    <definedName name="_ftn1" localSheetId="10">'Chart I.11'!$A$131</definedName>
    <definedName name="_ftnref1" localSheetId="10">'Chart I.11'!$A$127</definedName>
    <definedName name="_Parse_Out" localSheetId="52">#REF!</definedName>
    <definedName name="_Parse_Out" localSheetId="53">#REF!</definedName>
    <definedName name="_Parse_Out" localSheetId="54">#REF!</definedName>
    <definedName name="_Parse_Out" localSheetId="55">#REF!</definedName>
    <definedName name="_Parse_Out" localSheetId="56">#REF!</definedName>
    <definedName name="_Parse_Out" localSheetId="57">#REF!</definedName>
    <definedName name="_Parse_Out">#REF!</definedName>
    <definedName name="a" localSheetId="52">#REF!</definedName>
    <definedName name="a" localSheetId="53">#REF!</definedName>
    <definedName name="a" localSheetId="54">#REF!</definedName>
    <definedName name="a" localSheetId="55">#REF!</definedName>
    <definedName name="a" localSheetId="56">#REF!</definedName>
    <definedName name="a" localSheetId="57">#REF!</definedName>
    <definedName name="a">#REF!</definedName>
    <definedName name="bmbm" localSheetId="52">#REF!</definedName>
    <definedName name="bmbm" localSheetId="53">#REF!</definedName>
    <definedName name="bmbm" localSheetId="54">#REF!</definedName>
    <definedName name="bmbm" localSheetId="55">#REF!</definedName>
    <definedName name="bmbm" localSheetId="56">#REF!</definedName>
    <definedName name="bmbm" localSheetId="57">#REF!</definedName>
    <definedName name="bmbm">#REF!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">#REF!</definedName>
    <definedName name="CO1_" localSheetId="54">#REF!</definedName>
    <definedName name="CO1_">#REF!</definedName>
    <definedName name="CO2_" localSheetId="54">#REF!</definedName>
    <definedName name="CO2_">#REF!</definedName>
    <definedName name="ColumnRange">"ColumnRange"</definedName>
    <definedName name="CU">#REF!</definedName>
    <definedName name="CU1_" localSheetId="54">#REF!</definedName>
    <definedName name="CU1_">#REF!</definedName>
    <definedName name="CU2_" localSheetId="54">#REF!</definedName>
    <definedName name="CU2_">#REF!</definedName>
    <definedName name="CURRENTYEAR">#REF!</definedName>
    <definedName name="DAT" localSheetId="54">#REF!</definedName>
    <definedName name="DAT">#REF!</definedName>
    <definedName name="Dumbbell">"Dumbbell"</definedName>
    <definedName name="Heatmap">"Heatmap"</definedName>
    <definedName name="Histogram">"Histogram"</definedName>
    <definedName name="LOOKUPMTH">#REF!</definedName>
    <definedName name="Map">"Map"</definedName>
    <definedName name="Month">#REF!</definedName>
    <definedName name="OHLC">"OHLC"</definedName>
    <definedName name="PieChart">"PieChart"</definedName>
    <definedName name="qryCreateExcel2P1">#REF!</definedName>
    <definedName name="qryCreateExcel8P15" localSheetId="54">#REF!</definedName>
    <definedName name="qryCreateExcel8P15">#REF!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8" l="1"/>
  <c r="E9" i="38"/>
  <c r="D5" i="38"/>
</calcChain>
</file>

<file path=xl/sharedStrings.xml><?xml version="1.0" encoding="utf-8"?>
<sst xmlns="http://schemas.openxmlformats.org/spreadsheetml/2006/main" count="840" uniqueCount="463">
  <si>
    <t>2011 to 2019 average</t>
  </si>
  <si>
    <t>2023 (Apr-23)</t>
  </si>
  <si>
    <t>2023 (Apr-24)</t>
  </si>
  <si>
    <t>World Output</t>
  </si>
  <si>
    <t>United States</t>
  </si>
  <si>
    <t>Advanced Economies</t>
  </si>
  <si>
    <t>Germany</t>
  </si>
  <si>
    <t>Emerging Market and Developing Economies</t>
  </si>
  <si>
    <t>France</t>
  </si>
  <si>
    <t>Japan</t>
  </si>
  <si>
    <t>United Kingdom</t>
  </si>
  <si>
    <t>Euro Area</t>
  </si>
  <si>
    <t>China</t>
  </si>
  <si>
    <t>Brazil</t>
  </si>
  <si>
    <t>Mexico</t>
  </si>
  <si>
    <t>South Africa</t>
  </si>
  <si>
    <t>India</t>
  </si>
  <si>
    <t>Date</t>
  </si>
  <si>
    <t>Composite</t>
  </si>
  <si>
    <t>Manufacturing</t>
  </si>
  <si>
    <t>Services</t>
  </si>
  <si>
    <t>GSCPI</t>
  </si>
  <si>
    <t>GRP</t>
  </si>
  <si>
    <t>World</t>
  </si>
  <si>
    <t>AEs</t>
  </si>
  <si>
    <t>Euro area</t>
  </si>
  <si>
    <t>EMDEs</t>
  </si>
  <si>
    <t>Emerging and developing Asia</t>
  </si>
  <si>
    <t>Energy</t>
  </si>
  <si>
    <t>Oils &amp; Meals</t>
  </si>
  <si>
    <t>Grains</t>
  </si>
  <si>
    <t>Fertilizers</t>
  </si>
  <si>
    <t>Metals  &amp; Minerals</t>
  </si>
  <si>
    <t>2024 (Apr-May)</t>
  </si>
  <si>
    <t>General Government Fiscal Deficit as a per cent of GDP in 2023</t>
  </si>
  <si>
    <t>Change in Fiscal Deficit as a per cent of GDP in 2023 over 2022 </t>
  </si>
  <si>
    <t>US</t>
  </si>
  <si>
    <t>UK</t>
  </si>
  <si>
    <t>Volume of exports of goods and services</t>
  </si>
  <si>
    <t>Volume of exports of goods</t>
  </si>
  <si>
    <t>Developed Economies</t>
  </si>
  <si>
    <t>Developing Economies</t>
  </si>
  <si>
    <t>NFCI</t>
  </si>
  <si>
    <t>01/07/2022</t>
  </si>
  <si>
    <t>01/14/2022</t>
  </si>
  <si>
    <t>01/21/2022</t>
  </si>
  <si>
    <t>01/28/2022</t>
  </si>
  <si>
    <t>02/04/2022</t>
  </si>
  <si>
    <t>02/11/2022</t>
  </si>
  <si>
    <t>02/18/2022</t>
  </si>
  <si>
    <t>02/25/2022</t>
  </si>
  <si>
    <t>03/04/2022</t>
  </si>
  <si>
    <t>03/11/2022</t>
  </si>
  <si>
    <t>03/18/2022</t>
  </si>
  <si>
    <t>03/25/2022</t>
  </si>
  <si>
    <t>04/01/2022</t>
  </si>
  <si>
    <t>04/08/2022</t>
  </si>
  <si>
    <t>04/15/2022</t>
  </si>
  <si>
    <t>04/22/2022</t>
  </si>
  <si>
    <t>04/29/2022</t>
  </si>
  <si>
    <t>05/06/2022</t>
  </si>
  <si>
    <t>05/13/2022</t>
  </si>
  <si>
    <t>05/20/2022</t>
  </si>
  <si>
    <t>05/27/2022</t>
  </si>
  <si>
    <t>06/03/2022</t>
  </si>
  <si>
    <t>06/10/2022</t>
  </si>
  <si>
    <t>06/17/2022</t>
  </si>
  <si>
    <t>06/24/2022</t>
  </si>
  <si>
    <t>07/01/2022</t>
  </si>
  <si>
    <t>07/08/2022</t>
  </si>
  <si>
    <t>07/15/2022</t>
  </si>
  <si>
    <t>07/22/2022</t>
  </si>
  <si>
    <t>07/29/2022</t>
  </si>
  <si>
    <t>08/05/2022</t>
  </si>
  <si>
    <t>08/12/2022</t>
  </si>
  <si>
    <t>08/19/2022</t>
  </si>
  <si>
    <t>08/26/2022</t>
  </si>
  <si>
    <t>09/02/2022</t>
  </si>
  <si>
    <t>09/09/2022</t>
  </si>
  <si>
    <t>09/16/2022</t>
  </si>
  <si>
    <t>09/23/2022</t>
  </si>
  <si>
    <t>09/30/2022</t>
  </si>
  <si>
    <t>10/07/2022</t>
  </si>
  <si>
    <t>10/14/2022</t>
  </si>
  <si>
    <t>10/21/2022</t>
  </si>
  <si>
    <t>10/28/2022</t>
  </si>
  <si>
    <t>11/04/2022</t>
  </si>
  <si>
    <t>11/11/2022</t>
  </si>
  <si>
    <t>11/18/2022</t>
  </si>
  <si>
    <t>11/25/2022</t>
  </si>
  <si>
    <t>12/02/2022</t>
  </si>
  <si>
    <t>12/09/2022</t>
  </si>
  <si>
    <t>12/16/2022</t>
  </si>
  <si>
    <t>12/23/2022</t>
  </si>
  <si>
    <t>12/30/2022</t>
  </si>
  <si>
    <t>01/06/2023</t>
  </si>
  <si>
    <t>01/13/2023</t>
  </si>
  <si>
    <t>01/20/2023</t>
  </si>
  <si>
    <t>01/27/2023</t>
  </si>
  <si>
    <t>02/03/2023</t>
  </si>
  <si>
    <t>02/10/2023</t>
  </si>
  <si>
    <t>02/17/2023</t>
  </si>
  <si>
    <t>02/24/2023</t>
  </si>
  <si>
    <t>03/03/2023</t>
  </si>
  <si>
    <t>03/10/2023</t>
  </si>
  <si>
    <t>03/17/2023</t>
  </si>
  <si>
    <t>03/24/2023</t>
  </si>
  <si>
    <t>03/31/2023</t>
  </si>
  <si>
    <t>04/07/2023</t>
  </si>
  <si>
    <t>04/14/2023</t>
  </si>
  <si>
    <t>04/21/2023</t>
  </si>
  <si>
    <t>04/28/2023</t>
  </si>
  <si>
    <t>05/05/2023</t>
  </si>
  <si>
    <t>05/12/2023</t>
  </si>
  <si>
    <t>05/19/2023</t>
  </si>
  <si>
    <t>05/26/2023</t>
  </si>
  <si>
    <t>06/02/2023</t>
  </si>
  <si>
    <t>06/09/2023</t>
  </si>
  <si>
    <t>06/16/2023</t>
  </si>
  <si>
    <t>06/23/2023</t>
  </si>
  <si>
    <t>06/30/2023</t>
  </si>
  <si>
    <t>07/07/2023</t>
  </si>
  <si>
    <t>07/14/2023</t>
  </si>
  <si>
    <t>07/21/2023</t>
  </si>
  <si>
    <t>07/28/2023</t>
  </si>
  <si>
    <t>08/04/2023</t>
  </si>
  <si>
    <t>08/11/2023</t>
  </si>
  <si>
    <t>08/18/2023</t>
  </si>
  <si>
    <t>08/25/2023</t>
  </si>
  <si>
    <t>09/01/2023</t>
  </si>
  <si>
    <t>09/08/2023</t>
  </si>
  <si>
    <t>09/15/2023</t>
  </si>
  <si>
    <t>09/22/2023</t>
  </si>
  <si>
    <t>09/29/2023</t>
  </si>
  <si>
    <t>10/06/2023</t>
  </si>
  <si>
    <t>10/13/2023</t>
  </si>
  <si>
    <t>10/20/2023</t>
  </si>
  <si>
    <t>10/27/2023</t>
  </si>
  <si>
    <t>11/03/2023</t>
  </si>
  <si>
    <t>11/10/2023</t>
  </si>
  <si>
    <t>11/17/2023</t>
  </si>
  <si>
    <t>11/24/2023</t>
  </si>
  <si>
    <t>12/01/2023</t>
  </si>
  <si>
    <t>12/08/2023</t>
  </si>
  <si>
    <t>12/15/2023</t>
  </si>
  <si>
    <t>12/22/2023</t>
  </si>
  <si>
    <t>12/29/2023</t>
  </si>
  <si>
    <t>01/05/2024</t>
  </si>
  <si>
    <t>01/12/2024</t>
  </si>
  <si>
    <t>01/19/2024</t>
  </si>
  <si>
    <t>01/26/2024</t>
  </si>
  <si>
    <t>02/02/2024</t>
  </si>
  <si>
    <t>02/09/2024</t>
  </si>
  <si>
    <t>02/16/2024</t>
  </si>
  <si>
    <t>02/23/2024</t>
  </si>
  <si>
    <t>03/01/2024</t>
  </si>
  <si>
    <t>03/08/2024</t>
  </si>
  <si>
    <t>03/15/2024</t>
  </si>
  <si>
    <t>03/22/2024</t>
  </si>
  <si>
    <t>03/29/2024</t>
  </si>
  <si>
    <t>04/05/2024</t>
  </si>
  <si>
    <t>04/12/2024</t>
  </si>
  <si>
    <t>04/19/2024</t>
  </si>
  <si>
    <t>04/26/2024</t>
  </si>
  <si>
    <t>05/03/2024</t>
  </si>
  <si>
    <t>05/10/2024</t>
  </si>
  <si>
    <t>05/17/2024</t>
  </si>
  <si>
    <t>05/24/2024</t>
  </si>
  <si>
    <t>Indonesia</t>
  </si>
  <si>
    <t>Italy</t>
  </si>
  <si>
    <t>Thailand</t>
  </si>
  <si>
    <t>Country</t>
  </si>
  <si>
    <t>Real GDP growth Rate (%)</t>
  </si>
  <si>
    <t>Inflation, average consumer prices (%)</t>
  </si>
  <si>
    <t>Volume growth of exports of goods and services (%)</t>
  </si>
  <si>
    <t xml:space="preserve">Global Supply Chain Pressure Index </t>
  </si>
  <si>
    <t>Geopolitical Risk Index</t>
  </si>
  <si>
    <r>
      <t>Source</t>
    </r>
    <r>
      <rPr>
        <sz val="10"/>
        <color theme="1"/>
        <rFont val="Times New Roman"/>
        <family val="1"/>
      </rPr>
      <t>: World Economic Outlook Database, April 2024, IMF, UNCTADstat database, Federal Reserve Bank of New York, Economic Policy Uncertainty</t>
    </r>
  </si>
  <si>
    <t>World Economic Outlook Database, April 2024, IMF, National Accounts Statistics, Ministry of Statistics and Programme implementation; Note: In IMF data, for India 2021 represents 2021-22 (FY22)</t>
  </si>
  <si>
    <t>Source: World Economic Outlook Database, April 2024 and April 2023, IMF</t>
  </si>
  <si>
    <t>Ratio</t>
  </si>
  <si>
    <t>Source: Federal Reserve Bank of New York</t>
  </si>
  <si>
    <t>Source: Economic Policy Uncertainty</t>
  </si>
  <si>
    <t xml:space="preserve">Source: World Economic Outlook Database, April 2024, IMF </t>
  </si>
  <si>
    <t xml:space="preserve">Source: Central Bank Policy Rates, BIS Data Portal </t>
  </si>
  <si>
    <t>Source: Pink Sheet, World Bank</t>
  </si>
  <si>
    <t xml:space="preserve">Source: Federal Reserve Bank of St. Louis </t>
  </si>
  <si>
    <t>Source: Federal Reserve Bank of Chicago</t>
  </si>
  <si>
    <t>Source: Fiscal Policy in the Great Election Year, Fiscal Monitor, IMF</t>
  </si>
  <si>
    <t>Source: World Economic Outlook Database, April 2024, IMF</t>
  </si>
  <si>
    <t>Source: World Investment Report 2024, UNCTAD</t>
  </si>
  <si>
    <t>FY18</t>
  </si>
  <si>
    <t>FY19</t>
  </si>
  <si>
    <t>FY20</t>
  </si>
  <si>
    <t>FY21</t>
  </si>
  <si>
    <t>FY22</t>
  </si>
  <si>
    <t>FY23</t>
  </si>
  <si>
    <t>FY24</t>
  </si>
  <si>
    <t>2 Wheeler</t>
  </si>
  <si>
    <t>3 Wheeler</t>
  </si>
  <si>
    <t>Passenger Vehicles</t>
  </si>
  <si>
    <t>Source: Federation of Automobile Dealers Associations</t>
  </si>
  <si>
    <t>Intra State</t>
  </si>
  <si>
    <t>Inter state</t>
  </si>
  <si>
    <t>Gap (Nominal GDP growth and cost of borrowing) (per cent)</t>
  </si>
  <si>
    <t>Primary Deficit (per cent of GDP)</t>
  </si>
  <si>
    <t xml:space="preserve">Source: Primary Deficit - Database on Indian Economy, RBI; Nominal GDP growth - Provisional Estimates for FY24, National Accounts Statistics, MoSPI; Cost of borrowing - RBI Database on Indian Economy, Budget at a Glance. </t>
  </si>
  <si>
    <t>FY24 PA</t>
  </si>
  <si>
    <t>Gross Tax Revenue</t>
  </si>
  <si>
    <t>Direct Taxes</t>
  </si>
  <si>
    <t>Indirect Taxes</t>
  </si>
  <si>
    <t>FY24 (PA)</t>
  </si>
  <si>
    <t>Corporation Tax</t>
  </si>
  <si>
    <t>Taxes on income other than corporation tax</t>
  </si>
  <si>
    <t>Customs and Union Excise Duties</t>
  </si>
  <si>
    <t>GST</t>
  </si>
  <si>
    <t>Source: Budget at a Glance, Union Budget, FY22, FY23, FY24 Interim Budget, Union Government Accounts At A Glance – O/o CGA</t>
  </si>
  <si>
    <t>Revenue Receipts</t>
  </si>
  <si>
    <t>Tax Revenue (net to centre)</t>
  </si>
  <si>
    <t>Non Tax Revenue</t>
  </si>
  <si>
    <t>Domestic liabilities</t>
  </si>
  <si>
    <t>Combined liabilities</t>
  </si>
  <si>
    <t>FDI outflows value as per cent of GDP (%)</t>
  </si>
  <si>
    <t>Gap</t>
  </si>
  <si>
    <t xml:space="preserve">FY19 </t>
  </si>
  <si>
    <t>Headcount Ratio</t>
  </si>
  <si>
    <t>2015-16</t>
  </si>
  <si>
    <t>2020-21</t>
  </si>
  <si>
    <t>2022-23 (Projected)</t>
  </si>
  <si>
    <t>2017-18</t>
  </si>
  <si>
    <t>2018-19</t>
  </si>
  <si>
    <t>2019-20</t>
  </si>
  <si>
    <t>2021-22</t>
  </si>
  <si>
    <t>2022-23</t>
  </si>
  <si>
    <t>LFPR</t>
  </si>
  <si>
    <t>WPR</t>
  </si>
  <si>
    <t>UR (RHS)</t>
  </si>
  <si>
    <t>2009-10</t>
  </si>
  <si>
    <t>2011-12</t>
  </si>
  <si>
    <t>Urban-Rural Difference (RHS)</t>
  </si>
  <si>
    <t>Since inception</t>
  </si>
  <si>
    <t>Jan Dhan Yojana (accounts opened)</t>
  </si>
  <si>
    <t>Swacch Bharat Mission (Toilets built)</t>
  </si>
  <si>
    <t xml:space="preserve">Jal Jeevan Mission (tap water connections) </t>
  </si>
  <si>
    <t>PM Ujjwala Yojana (gas connections provided)</t>
  </si>
  <si>
    <t>Ayushman Bharat Scheme (Hospital admissions)</t>
  </si>
  <si>
    <t>PM-AWAS Yojana (pucca houses built)</t>
  </si>
  <si>
    <t>https://www.newyorkfed.org/research/policy/gscpi#/overview</t>
  </si>
  <si>
    <t>https://www.policyuncertainty.com/gpr.html</t>
  </si>
  <si>
    <t>https://data.bis.org/topics/CBPOL</t>
  </si>
  <si>
    <t>https://www.worldbank.org/en/research/commodity-markets</t>
  </si>
  <si>
    <t>https://fred.stlouisfed.org/series/T10Y2Y</t>
  </si>
  <si>
    <t>https://www.chicagofed.org/research/data/nfci/current-data</t>
  </si>
  <si>
    <t>https://www.imf.org/en/Publications/FM</t>
  </si>
  <si>
    <t>https://unctad.org/publication/world-investment-report-2024</t>
  </si>
  <si>
    <t>https://www.indiabudget.gov.in/</t>
  </si>
  <si>
    <t>https://www.indiabudget.gov.in/, https://cga.nic.in/index.aspx</t>
  </si>
  <si>
    <t>Source: GST Statistics (https://www.gst.gov.in/download/gststatistics)</t>
  </si>
  <si>
    <t>Source: Table 112, Combined Liabilities of Central and State Governments, Handbook of Statistics on Indian Economy, RBI</t>
  </si>
  <si>
    <t>Source: Various PIB Press Releases</t>
  </si>
  <si>
    <t xml:space="preserve">Source: Annual Report, PLFS, July 2022 - June 2023, MoSPI </t>
  </si>
  <si>
    <t>Source: Survey on Household Consumption Expenditure: 2022-23, MoSPI</t>
  </si>
  <si>
    <t>Source: Multidimensional Poverty in India since 2005-06- A Discussion Paper, Niti Aayog</t>
  </si>
  <si>
    <t>https://www.mospi.gov.in/sites/default/files/press_release/Draft_Press_Brief19062024.pdf</t>
  </si>
  <si>
    <t>https://www.mospi.gov.in/sites/default/files/press_release/Press_note_AR_PLFS_2022_23.pdf</t>
  </si>
  <si>
    <t>https://www.niti.gov.in/sites/default/files/2024-01/MPI-22_NITI-Aayog20254.pdf</t>
  </si>
  <si>
    <t>Nominal GDP (₹ lakh crore)</t>
  </si>
  <si>
    <t>Real GDP Growth (per cent) (RHS)</t>
  </si>
  <si>
    <t>FY22 
(2nd RE)</t>
  </si>
  <si>
    <t>FY23 
(1st RE)</t>
  </si>
  <si>
    <t>FY24 
(PE)</t>
  </si>
  <si>
    <t>Source: Statement 13: Annual and Quarterly Estimates of GDP at Constant Prices, and Annual and Quarterly Estimates of GDP at Current Prices 2011-12 Series, National Accounts Data, MoSPI</t>
  </si>
  <si>
    <t>Growth in GVA at constant prices (2011-12) (%)</t>
  </si>
  <si>
    <t>Agriculture</t>
  </si>
  <si>
    <t xml:space="preserve">Industry </t>
  </si>
  <si>
    <t>Share in GDP at current prices (%)</t>
  </si>
  <si>
    <t>PFCE</t>
  </si>
  <si>
    <t>GFCF</t>
  </si>
  <si>
    <t>Exports</t>
  </si>
  <si>
    <t>Capex (₹ lakh crore)</t>
  </si>
  <si>
    <t>Union Government</t>
  </si>
  <si>
    <t>State Governments</t>
  </si>
  <si>
    <t>Source: Tables no. 95 and 102, Handbook of Statistics on the Indian Economy, RBI, CGA</t>
  </si>
  <si>
    <t>https://data.rbi.org.in/#/dbie/reports/Publication/Time-Series%20Publications/Handbook%20of%20Statistics%20on%20the%20Indian%20Economy/PART%20I%20:%20ANNUAL%20SERIES/PUBLIC%20FINANCE</t>
  </si>
  <si>
    <t>https://cga.nic.in/MonthlyReport/Published/3/2023-2024.aspx</t>
  </si>
  <si>
    <t>Listed ex-finance</t>
  </si>
  <si>
    <t>Unlisted ex-finance</t>
  </si>
  <si>
    <t>Source: Axis Bank Research; Note: Capex data for a consistent set of 3218 firms</t>
  </si>
  <si>
    <t>saving in physical assets (₹ lakh crore)</t>
  </si>
  <si>
    <t>Savings in physical assets as per cent of GDP (RHS)</t>
  </si>
  <si>
    <t>FY12</t>
  </si>
  <si>
    <t>FY13</t>
  </si>
  <si>
    <t>FY14</t>
  </si>
  <si>
    <t>FY15</t>
  </si>
  <si>
    <t>FY16</t>
  </si>
  <si>
    <t>FY17</t>
  </si>
  <si>
    <t>Source: Statement 1.9, National Accounts Statistics 2024, MoSPI</t>
  </si>
  <si>
    <t>https://www.mospi.gov.in/sites/default/files/reports_and_publication/statistical_publication/National_Accounts/NAS2024/1.9.xlsx</t>
  </si>
  <si>
    <t>Housing Sales(Thousands)</t>
  </si>
  <si>
    <t>Q1</t>
  </si>
  <si>
    <t>Q2</t>
  </si>
  <si>
    <t>Q3</t>
  </si>
  <si>
    <t>Q4</t>
  </si>
  <si>
    <t>Non-Food
Credit</t>
  </si>
  <si>
    <t>MSME</t>
  </si>
  <si>
    <t>Industry</t>
  </si>
  <si>
    <t>Housing</t>
  </si>
  <si>
    <t>YoY Growth (As of April 2024)</t>
  </si>
  <si>
    <t>Source: Table 170, Handbook of Statistics on the Indian Economy, RBI</t>
  </si>
  <si>
    <t>https://data.rbi.org.in/#/dbie/reports/Publication/Time-Series%20Publications/Handbook%20of%20Statistics%20on%20the%20Indian%20Economy/PART%20II%20:%20QUARTERLY%2F%20MONTHLY%20SERIES/MONEY%20AND%20BANKING</t>
  </si>
  <si>
    <t>Outstanding Corporate Bonds</t>
  </si>
  <si>
    <t>New Issuances (RHS)</t>
  </si>
  <si>
    <t>Time Period</t>
  </si>
  <si>
    <t>Deseasonalised GDP</t>
  </si>
  <si>
    <t>pre-pandemic trend</t>
  </si>
  <si>
    <t>GDP Gap from Trend</t>
  </si>
  <si>
    <t>FY22 Gap (%, RHS)</t>
  </si>
  <si>
    <t>FY23 Gap (%, RHS)</t>
  </si>
  <si>
    <t>FY24 Gap (%, RHS)</t>
  </si>
  <si>
    <t>Deseasonalised GVA</t>
  </si>
  <si>
    <t>Deseasonalised PFCE</t>
  </si>
  <si>
    <t>Deseasonalised GFCF</t>
  </si>
  <si>
    <t>Deseasonalised Industry GVA</t>
  </si>
  <si>
    <t>Deseasonalised Services GVA</t>
  </si>
  <si>
    <t>Per cent of GDP</t>
  </si>
  <si>
    <t>Primary Deficit</t>
  </si>
  <si>
    <t>Revenue Deficit</t>
  </si>
  <si>
    <t>Fiscal Deficit</t>
  </si>
  <si>
    <t>Source: Budget At A Glance, Union Budget FY24 (Interim), Union Government Accounts At A Glance – O/o CGA</t>
  </si>
  <si>
    <t>https://www.indiabudget.gov.in/doc/Budget_at_Glance/budget_at_a_glance.pdf</t>
  </si>
  <si>
    <t>Capital Outlay</t>
  </si>
  <si>
    <t>Loans and advances disbursed</t>
  </si>
  <si>
    <t>Recovery of loans and advances</t>
  </si>
  <si>
    <t>Net lending</t>
  </si>
  <si>
    <t>Miscellaneous Capital Receipts</t>
  </si>
  <si>
    <t>Source: Various Union Budget Documents, Union Government Accounts At A Glance – O/o CGA</t>
  </si>
  <si>
    <t>Revenue 
Expenditure</t>
  </si>
  <si>
    <t>Major 
Subsidies</t>
  </si>
  <si>
    <t>Capital 
Expenditure</t>
  </si>
  <si>
    <t>Source: Budget At A Glance, Various Union Budgets, Union Government Accounts At A Glance – O/o CGA</t>
  </si>
  <si>
    <t>FY24
(PA)</t>
  </si>
  <si>
    <t>Growth (per cent)</t>
  </si>
  <si>
    <t>Revenue Expenditure</t>
  </si>
  <si>
    <t>Capital Expenditure</t>
  </si>
  <si>
    <t>Total Expenditure</t>
  </si>
  <si>
    <t>Capex/Revex</t>
  </si>
  <si>
    <t>FD as % of GDP</t>
  </si>
  <si>
    <t>Source: Calculations based on State Accounts Report, CAG; Note – data for FY24 are preliminary actuals</t>
  </si>
  <si>
    <t>https://cag.gov.in/en/state-accounts-report</t>
  </si>
  <si>
    <t>State Capex as percent of GDP</t>
  </si>
  <si>
    <t>Total Liabilities as % of GDP</t>
  </si>
  <si>
    <t xml:space="preserve">Source: Calculations based on statement 19: Total Outstanding Liabilities of State Governments, State Finances: A Study of Budgets, RBI </t>
  </si>
  <si>
    <t>https://rbi.org.in/Scripts/PublicationsView.aspx?id=22284</t>
  </si>
  <si>
    <t>Average PC GSDP</t>
  </si>
  <si>
    <t>Average Transfers as % of GSDP</t>
  </si>
  <si>
    <t>Andhra Pradesh</t>
  </si>
  <si>
    <t>Bihar</t>
  </si>
  <si>
    <t>Chhattisgarh</t>
  </si>
  <si>
    <t>Gujarat</t>
  </si>
  <si>
    <t>Haryana</t>
  </si>
  <si>
    <t>Jharkhand</t>
  </si>
  <si>
    <t>Karnataka</t>
  </si>
  <si>
    <t>Kerala</t>
  </si>
  <si>
    <t>Madhya Pradesh</t>
  </si>
  <si>
    <t>Maharashtra</t>
  </si>
  <si>
    <t>Odisha</t>
  </si>
  <si>
    <t>Punjab</t>
  </si>
  <si>
    <t>Rajasthan</t>
  </si>
  <si>
    <t>Tamil Nadu</t>
  </si>
  <si>
    <t>Telangana</t>
  </si>
  <si>
    <t>Uttar Pradesh</t>
  </si>
  <si>
    <t>West Bengal</t>
  </si>
  <si>
    <t xml:space="preserve">Source: State Accounts Report, CAG </t>
  </si>
  <si>
    <t>Average OTR as % of GSDP</t>
  </si>
  <si>
    <t>Average total expenditure as % of GSDP</t>
  </si>
  <si>
    <t>Average Fiscal Deficit as % of GSDP</t>
  </si>
  <si>
    <t>Headline Inflation</t>
  </si>
  <si>
    <t>Core Inflation</t>
  </si>
  <si>
    <t>Food Inflation</t>
  </si>
  <si>
    <t>Average - FY22:FY24</t>
  </si>
  <si>
    <t>Average inflation</t>
  </si>
  <si>
    <t>Average growth</t>
  </si>
  <si>
    <t>Russia</t>
  </si>
  <si>
    <t>Source: IMF WEO database (April 2024), MoSPI</t>
  </si>
  <si>
    <t>https://www.imf.org/en/Publications/WEO/weo-database/2024/April</t>
  </si>
  <si>
    <t>Current Account</t>
  </si>
  <si>
    <t>Goods</t>
  </si>
  <si>
    <t>Transfers</t>
  </si>
  <si>
    <t>Income</t>
  </si>
  <si>
    <t>Source: Table 196, Handbook of Statistics on the Indian Economy, RBI</t>
  </si>
  <si>
    <t>https://data.rbi.org.in/#/dbie/reports/Publication/Time-Series%20Publications/Handbook%20of%20Statistics%20on%20the%20Indian%20Economy/PART%20II%20:%20QUARTERLY%2F%20MONTHLY%20SERIES/EXTERNAL%20SECTOR</t>
  </si>
  <si>
    <t>Net FPI flows (USD Billion)</t>
  </si>
  <si>
    <t>Source: Table 130, Handbook of Statistics on the Indian Economy, RBI</t>
  </si>
  <si>
    <t>https://data.rbi.org.in/#/dbie/reports/Publication/Time-Series%20Publications/Handbook%20of%20Statistics%20on%20the%20Indian%20Economy/PART%20I%20:%20ANNUAL%20SERIES/TRADE%20AND%20BALANCE%20OF%20PAYMENTS</t>
  </si>
  <si>
    <t>Japanese Yen</t>
  </si>
  <si>
    <t>Indonesian Rupiah</t>
  </si>
  <si>
    <t>Brazilian Real</t>
  </si>
  <si>
    <t>Chinese Renmimbi</t>
  </si>
  <si>
    <t>Euro</t>
  </si>
  <si>
    <t>Indian Rupee</t>
  </si>
  <si>
    <t>Mexican Peso</t>
  </si>
  <si>
    <t>British Pound</t>
  </si>
  <si>
    <t>Source: Bilateral Exchange Rates, Bank for International Settlements</t>
  </si>
  <si>
    <t>https://data.bis.org/topics/XRU/data</t>
  </si>
  <si>
    <t>Forex Reserves (USD Billion)</t>
  </si>
  <si>
    <t>Source: Table 205, Handbook of Statistics on the Indian Economy, RBI</t>
  </si>
  <si>
    <t>CPI-Inflation (%)</t>
  </si>
  <si>
    <t>Macro-Vulnerability Index</t>
  </si>
  <si>
    <t>Heightened Macro-vulnerability</t>
  </si>
  <si>
    <t>FY09</t>
  </si>
  <si>
    <t>FY10</t>
  </si>
  <si>
    <t>FY11</t>
  </si>
  <si>
    <t>Macro-stability</t>
  </si>
  <si>
    <t>Pandemic &amp; Global Disturbance</t>
  </si>
  <si>
    <t xml:space="preserve">    </t>
  </si>
  <si>
    <t>FY24*</t>
  </si>
  <si>
    <t xml:space="preserve">Calculated using data on CPI inflation published by MoSPI, current account deficit published by RBI, and fiscal deficit published in the Union Budget documents. </t>
  </si>
  <si>
    <t>Retail Inflation from FY09 to FY12 is based on CPI-Industrial Workers released by the Labour Bureau, FY13 to FY24 is based on CPI-Combined released by MoSPI; Gross fiscal deficit data for FY23 is a Revised Estimate, and for FY24 is a Budget Estimate</t>
  </si>
  <si>
    <t>Table I.1: Faster growth since the pandemic-induced contraction</t>
  </si>
  <si>
    <t>Compounded growth in deseasonalised quarterly series (in %)</t>
  </si>
  <si>
    <t>GDP</t>
  </si>
  <si>
    <t>GVA</t>
  </si>
  <si>
    <t>Industrial GVA</t>
  </si>
  <si>
    <t>Services GVA</t>
  </si>
  <si>
    <t>Between Q1FY12 - Q4FY20</t>
  </si>
  <si>
    <t>Between Q3FY21 - Q4FY24</t>
  </si>
  <si>
    <t>Source: using calculations based on Statement 13: Annual and Quarterly Estimates of GDP at Constant Prices, 2011-12 Series, National Accounts Data, MoSPI</t>
  </si>
  <si>
    <t>Table I.2: Broad-based deployment of Union Government capex (Values in ₹ thousand crore)</t>
  </si>
  <si>
    <t>Sector</t>
  </si>
  <si>
    <t>Growth</t>
  </si>
  <si>
    <t>Road Transport and Highways</t>
  </si>
  <si>
    <t>Railways</t>
  </si>
  <si>
    <t>Defence Services (capital outlay)</t>
  </si>
  <si>
    <t>Transfer to States</t>
  </si>
  <si>
    <t>Telecommunications</t>
  </si>
  <si>
    <t>Housing and Urban Affairs</t>
  </si>
  <si>
    <t>Atomic Energy</t>
  </si>
  <si>
    <t>Defence (Civil)</t>
  </si>
  <si>
    <t>Police</t>
  </si>
  <si>
    <t>Space</t>
  </si>
  <si>
    <t>Source: Statement 3 of Expenditure Profile, Union Budget 2024-25 (Interim), Union Government Accounts At A Glance – O/o CGA</t>
  </si>
  <si>
    <t>2019-21</t>
  </si>
  <si>
    <t>https://unctadstat.unctad.org/EN/</t>
  </si>
  <si>
    <t>https://www.policyuncertainty.com/</t>
  </si>
  <si>
    <t>https://www.mospi.gov.in/data</t>
  </si>
  <si>
    <t>Private Corporate Capex (₹ lakh crore)</t>
  </si>
  <si>
    <t>Source: https://www.proptiger.com/guide/news-views</t>
  </si>
  <si>
    <t>Source: Outstanding Corporate Bonds, SEBI</t>
  </si>
  <si>
    <t>https://www.sebi.gov.in/statistics/corporate-bonds/outstandingcropbond.html</t>
  </si>
  <si>
    <t>Quarter ending</t>
  </si>
  <si>
    <t>Effective Capex as % of GDP (RHS)</t>
  </si>
  <si>
    <t>Effective Capex (₹ lakh crore)</t>
  </si>
  <si>
    <t>Source: calculations based on Statement 13: Annual and Quarterly Estimates
of GDP at Constant Prices, 2011-12 Series, National Accounts Data, MoSPI</t>
  </si>
  <si>
    <t>https://cga.nic.in/index.aspx</t>
  </si>
  <si>
    <t>Source: Consumer Price Indices released by CSO,
MoSPI</t>
  </si>
  <si>
    <t>https://cpi.mospi.gov.in/Default1.aspx</t>
  </si>
  <si>
    <t>USD Billion</t>
  </si>
  <si>
    <t>Depreciation/Appreciation (Apr'23 - June'24)</t>
  </si>
  <si>
    <t>Rural (Rs)</t>
  </si>
  <si>
    <t>Urban (Rs)</t>
  </si>
  <si>
    <t>https://www.imf.org/en/Publications/SPROLLs/world-economic-outlook-databases#sort=%40imfdate%20descending</t>
  </si>
  <si>
    <t>Source: S&amp;P Global, Bloomberg</t>
  </si>
  <si>
    <t>Per cent of Fiscal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</si>
</sst>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mm\/dd\/yyyy"/>
    <numFmt numFmtId="166" formatCode="0.0%"/>
    <numFmt numFmtId="167" formatCode="#,###,###.0;\-#,###,###.0;0.0"/>
    <numFmt numFmtId="168" formatCode="#,###,###;\-#,###,###;0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name val="Calibri"/>
    </font>
    <font>
      <sz val="11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232526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Helvetica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Times New Roman"/>
      <family val="1"/>
    </font>
    <font>
      <sz val="11"/>
      <color rgb="FF33333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/>
      <right/>
      <top style="medium">
        <color rgb="FF4BACC6"/>
      </top>
      <bottom style="medium">
        <color rgb="FF4BACC6"/>
      </bottom>
      <diagonal/>
    </border>
    <border>
      <left/>
      <right style="medium">
        <color rgb="FF4BACC6"/>
      </right>
      <top style="medium">
        <color rgb="FF4BACC6"/>
      </top>
      <bottom style="medium">
        <color rgb="FF4BACC6"/>
      </bottom>
      <diagonal/>
    </border>
    <border>
      <left style="medium">
        <color rgb="FF92CDDC"/>
      </left>
      <right style="medium">
        <color rgb="FF92CDDC"/>
      </right>
      <top/>
      <bottom style="medium">
        <color rgb="FF92CDDC"/>
      </bottom>
      <diagonal/>
    </border>
    <border>
      <left/>
      <right style="medium">
        <color rgb="FF92CDDC"/>
      </right>
      <top/>
      <bottom style="medium">
        <color rgb="FF92CDDC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92CDDC"/>
      </top>
      <bottom/>
      <diagonal/>
    </border>
    <border>
      <left style="medium">
        <color rgb="FF92CDDC"/>
      </left>
      <right/>
      <top style="medium">
        <color rgb="FF92CDDC"/>
      </top>
      <bottom/>
      <diagonal/>
    </border>
    <border>
      <left/>
      <right style="medium">
        <color rgb="FF92CDDC"/>
      </right>
      <top style="medium">
        <color rgb="FF92CDDC"/>
      </top>
      <bottom/>
      <diagonal/>
    </border>
  </borders>
  <cellStyleXfs count="9">
    <xf numFmtId="0" fontId="0" fillId="0" borderId="0"/>
    <xf numFmtId="22" fontId="1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4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/>
  </cellStyleXfs>
  <cellXfs count="135">
    <xf numFmtId="0" fontId="0" fillId="0" borderId="0" xfId="0"/>
    <xf numFmtId="17" fontId="0" fillId="0" borderId="0" xfId="0" applyNumberFormat="1"/>
    <xf numFmtId="0" fontId="6" fillId="0" borderId="0" xfId="0" applyFont="1"/>
    <xf numFmtId="17" fontId="7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164" fontId="7" fillId="0" borderId="1" xfId="0" applyNumberFormat="1" applyFont="1" applyBorder="1"/>
    <xf numFmtId="0" fontId="8" fillId="0" borderId="1" xfId="3" applyFont="1" applyBorder="1"/>
    <xf numFmtId="0" fontId="8" fillId="0" borderId="1" xfId="3" applyFont="1" applyBorder="1" applyAlignment="1">
      <alignment horizontal="centerContinuous"/>
    </xf>
    <xf numFmtId="0" fontId="8" fillId="0" borderId="1" xfId="3" applyFont="1" applyBorder="1" applyAlignment="1">
      <alignment horizontal="center" vertical="top" wrapText="1"/>
    </xf>
    <xf numFmtId="0" fontId="8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164" fontId="8" fillId="0" borderId="1" xfId="3" applyNumberFormat="1" applyFont="1" applyBorder="1" applyAlignment="1">
      <alignment horizontal="right"/>
    </xf>
    <xf numFmtId="164" fontId="8" fillId="0" borderId="1" xfId="3" applyNumberFormat="1" applyFont="1" applyBorder="1"/>
    <xf numFmtId="17" fontId="9" fillId="2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Border="1"/>
    <xf numFmtId="0" fontId="10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17" fontId="7" fillId="0" borderId="1" xfId="0" applyNumberFormat="1" applyFont="1" applyBorder="1" applyAlignment="1">
      <alignment wrapText="1"/>
    </xf>
    <xf numFmtId="17" fontId="8" fillId="0" borderId="1" xfId="5" applyNumberFormat="1" applyFont="1" applyBorder="1"/>
    <xf numFmtId="2" fontId="8" fillId="0" borderId="1" xfId="5" applyNumberFormat="1" applyFont="1" applyBorder="1"/>
    <xf numFmtId="10" fontId="7" fillId="0" borderId="1" xfId="6" applyNumberFormat="1" applyFont="1" applyBorder="1"/>
    <xf numFmtId="0" fontId="0" fillId="0" borderId="0" xfId="0" applyAlignment="1">
      <alignment horizontal="center"/>
    </xf>
    <xf numFmtId="166" fontId="0" fillId="0" borderId="0" xfId="6" applyNumberFormat="1" applyFont="1"/>
    <xf numFmtId="164" fontId="0" fillId="0" borderId="0" xfId="0" applyNumberFormat="1"/>
    <xf numFmtId="166" fontId="0" fillId="0" borderId="0" xfId="0" applyNumberFormat="1"/>
    <xf numFmtId="4" fontId="0" fillId="0" borderId="0" xfId="0" applyNumberFormat="1"/>
    <xf numFmtId="0" fontId="13" fillId="0" borderId="0" xfId="0" applyFont="1"/>
    <xf numFmtId="0" fontId="14" fillId="0" borderId="0" xfId="0" applyFont="1" applyAlignment="1">
      <alignment horizontal="right" vertical="center"/>
    </xf>
    <xf numFmtId="2" fontId="0" fillId="0" borderId="0" xfId="0" applyNumberFormat="1"/>
    <xf numFmtId="168" fontId="15" fillId="0" borderId="0" xfId="0" applyNumberFormat="1" applyFont="1" applyAlignment="1">
      <alignment horizontal="right" vertical="center"/>
    </xf>
    <xf numFmtId="0" fontId="17" fillId="0" borderId="0" xfId="8" applyFont="1" applyAlignment="1">
      <alignment horizontal="center" wrapText="1"/>
    </xf>
    <xf numFmtId="0" fontId="17" fillId="0" borderId="0" xfId="8" applyFont="1"/>
    <xf numFmtId="0" fontId="17" fillId="0" borderId="0" xfId="8" applyFont="1" applyAlignment="1">
      <alignment vertical="center"/>
    </xf>
    <xf numFmtId="2" fontId="17" fillId="0" borderId="0" xfId="8" applyNumberFormat="1" applyFont="1"/>
    <xf numFmtId="0" fontId="16" fillId="0" borderId="0" xfId="8"/>
    <xf numFmtId="0" fontId="18" fillId="0" borderId="0" xfId="8" applyFont="1"/>
    <xf numFmtId="0" fontId="21" fillId="3" borderId="9" xfId="0" applyFont="1" applyFill="1" applyBorder="1" applyAlignment="1">
      <alignment vertical="center"/>
    </xf>
    <xf numFmtId="0" fontId="21" fillId="3" borderId="10" xfId="0" applyFont="1" applyFill="1" applyBorder="1" applyAlignment="1">
      <alignment horizontal="center" vertical="center"/>
    </xf>
    <xf numFmtId="0" fontId="22" fillId="0" borderId="9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3" borderId="9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10" fontId="23" fillId="3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 applyFill="1" applyBorder="1"/>
    <xf numFmtId="164" fontId="7" fillId="0" borderId="1" xfId="0" applyNumberFormat="1" applyFont="1" applyFill="1" applyBorder="1"/>
    <xf numFmtId="164" fontId="7" fillId="0" borderId="2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6" fontId="7" fillId="0" borderId="1" xfId="6" applyNumberFormat="1" applyFont="1" applyBorder="1"/>
    <xf numFmtId="17" fontId="7" fillId="0" borderId="0" xfId="0" applyNumberFormat="1" applyFont="1"/>
    <xf numFmtId="164" fontId="7" fillId="0" borderId="0" xfId="0" applyNumberFormat="1" applyFont="1"/>
    <xf numFmtId="0" fontId="7" fillId="0" borderId="1" xfId="0" applyFont="1" applyBorder="1"/>
    <xf numFmtId="1" fontId="7" fillId="0" borderId="1" xfId="0" applyNumberFormat="1" applyFont="1" applyBorder="1"/>
    <xf numFmtId="167" fontId="25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wrapText="1"/>
    </xf>
    <xf numFmtId="0" fontId="26" fillId="0" borderId="1" xfId="8" applyFont="1" applyBorder="1"/>
    <xf numFmtId="0" fontId="27" fillId="0" borderId="1" xfId="8" applyFont="1" applyBorder="1"/>
    <xf numFmtId="164" fontId="26" fillId="0" borderId="1" xfId="8" applyNumberFormat="1" applyFont="1" applyBorder="1" applyAlignment="1">
      <alignment horizontal="center"/>
    </xf>
    <xf numFmtId="2" fontId="26" fillId="0" borderId="1" xfId="8" applyNumberFormat="1" applyFont="1" applyBorder="1" applyAlignment="1">
      <alignment horizontal="center"/>
    </xf>
    <xf numFmtId="0" fontId="6" fillId="0" borderId="1" xfId="8" applyFont="1" applyBorder="1" applyAlignment="1">
      <alignment horizontal="center"/>
    </xf>
    <xf numFmtId="0" fontId="26" fillId="0" borderId="1" xfId="8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24" fillId="0" borderId="1" xfId="7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6" fillId="0" borderId="1" xfId="8" applyFont="1" applyBorder="1" applyAlignment="1">
      <alignment horizontal="center" vertical="center" wrapText="1"/>
    </xf>
    <xf numFmtId="0" fontId="26" fillId="0" borderId="1" xfId="8" applyFont="1" applyBorder="1" applyAlignment="1">
      <alignment horizontal="center" wrapText="1"/>
    </xf>
    <xf numFmtId="0" fontId="26" fillId="0" borderId="1" xfId="8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28" fillId="0" borderId="1" xfId="7" applyFont="1" applyBorder="1" applyAlignment="1">
      <alignment horizontal="center"/>
    </xf>
    <xf numFmtId="0" fontId="28" fillId="0" borderId="1" xfId="7" applyFont="1" applyFill="1" applyBorder="1" applyAlignment="1">
      <alignment horizontal="center" wrapText="1"/>
    </xf>
    <xf numFmtId="0" fontId="28" fillId="0" borderId="1" xfId="7" applyFont="1" applyBorder="1" applyAlignment="1">
      <alignment horizontal="center" wrapText="1"/>
    </xf>
    <xf numFmtId="0" fontId="30" fillId="0" borderId="0" xfId="0" applyFont="1"/>
    <xf numFmtId="0" fontId="29" fillId="0" borderId="1" xfId="7" applyFont="1" applyBorder="1" applyAlignment="1">
      <alignment horizontal="center"/>
    </xf>
    <xf numFmtId="0" fontId="28" fillId="0" borderId="1" xfId="7" applyFont="1" applyBorder="1" applyAlignment="1">
      <alignment horizontal="left" wrapText="1"/>
    </xf>
    <xf numFmtId="166" fontId="30" fillId="0" borderId="0" xfId="6" applyNumberFormat="1" applyFont="1"/>
    <xf numFmtId="0" fontId="30" fillId="0" borderId="0" xfId="0" applyFont="1" applyBorder="1" applyAlignment="1">
      <alignment wrapText="1"/>
    </xf>
    <xf numFmtId="0" fontId="30" fillId="0" borderId="0" xfId="0" applyFont="1" applyBorder="1" applyAlignment="1"/>
    <xf numFmtId="4" fontId="30" fillId="0" borderId="0" xfId="0" applyNumberFormat="1" applyFont="1"/>
    <xf numFmtId="0" fontId="6" fillId="0" borderId="1" xfId="0" applyFont="1" applyBorder="1" applyAlignment="1">
      <alignment horizontal="left"/>
    </xf>
    <xf numFmtId="0" fontId="28" fillId="0" borderId="1" xfId="7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0" fillId="0" borderId="0" xfId="0" applyFont="1" applyAlignment="1">
      <alignment wrapText="1"/>
    </xf>
    <xf numFmtId="0" fontId="29" fillId="0" borderId="0" xfId="7" applyFont="1" applyBorder="1" applyAlignment="1"/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0" xfId="0" applyFont="1" applyBorder="1" applyAlignment="1"/>
    <xf numFmtId="0" fontId="28" fillId="0" borderId="2" xfId="7" applyFont="1" applyBorder="1" applyAlignment="1">
      <alignment horizontal="left" wrapText="1"/>
    </xf>
    <xf numFmtId="0" fontId="28" fillId="0" borderId="4" xfId="7" applyFont="1" applyBorder="1" applyAlignment="1">
      <alignment horizontal="left" wrapText="1"/>
    </xf>
    <xf numFmtId="0" fontId="28" fillId="0" borderId="3" xfId="7" applyFont="1" applyBorder="1" applyAlignment="1">
      <alignment horizontal="left" wrapText="1"/>
    </xf>
    <xf numFmtId="17" fontId="6" fillId="0" borderId="1" xfId="0" applyNumberFormat="1" applyFont="1" applyBorder="1" applyAlignment="1">
      <alignment horizontal="left" wrapText="1"/>
    </xf>
    <xf numFmtId="17" fontId="28" fillId="0" borderId="1" xfId="7" applyNumberFormat="1" applyFont="1" applyBorder="1" applyAlignment="1">
      <alignment horizontal="left" wrapText="1"/>
    </xf>
  </cellXfs>
  <cellStyles count="9">
    <cellStyle name="blp_datetime" xfId="1"/>
    <cellStyle name="Hyperlink" xfId="7" builtinId="8"/>
    <cellStyle name="Hyperlink 2" xfId="2"/>
    <cellStyle name="Normal" xfId="0" builtinId="0"/>
    <cellStyle name="Normal 2" xfId="3"/>
    <cellStyle name="Normal 2 2" xfId="8"/>
    <cellStyle name="Normal 3" xfId="4"/>
    <cellStyle name="Normal 4" xfId="5"/>
    <cellStyle name="Percent" xfId="6" builtinId="5"/>
  </cellStyles>
  <dxfs count="0"/>
  <tableStyles count="0" defaultTableStyle="TableStyleMedium2" defaultPivotStyle="PivotStyleLight16"/>
  <colors>
    <mruColors>
      <color rgb="FFB3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616342237214697"/>
          <c:y val="0.17920274369876368"/>
          <c:w val="0.67627090251569233"/>
          <c:h val="0.6098344288619536"/>
        </c:manualLayout>
      </c:layout>
      <c:lineChart>
        <c:grouping val="standard"/>
        <c:varyColors val="0"/>
        <c:ser>
          <c:idx val="0"/>
          <c:order val="0"/>
          <c:tx>
            <c:strRef>
              <c:f>'Chart I.27'!$B$1</c:f>
              <c:strCache>
                <c:ptCount val="1"/>
                <c:pt idx="0">
                  <c:v>GDP Gap from Trend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 I.27'!$A$2:$A$13</c:f>
              <c:numCache>
                <c:formatCode>mmm\-yy</c:formatCode>
                <c:ptCount val="12"/>
                <c:pt idx="0">
                  <c:v>44348</c:v>
                </c:pt>
                <c:pt idx="1">
                  <c:v>44440</c:v>
                </c:pt>
                <c:pt idx="2">
                  <c:v>44531</c:v>
                </c:pt>
                <c:pt idx="3">
                  <c:v>44621</c:v>
                </c:pt>
                <c:pt idx="4">
                  <c:v>44713</c:v>
                </c:pt>
                <c:pt idx="5">
                  <c:v>44805</c:v>
                </c:pt>
                <c:pt idx="6">
                  <c:v>44896</c:v>
                </c:pt>
                <c:pt idx="7">
                  <c:v>44986</c:v>
                </c:pt>
                <c:pt idx="8">
                  <c:v>45078</c:v>
                </c:pt>
                <c:pt idx="9">
                  <c:v>45170</c:v>
                </c:pt>
                <c:pt idx="10">
                  <c:v>45261</c:v>
                </c:pt>
                <c:pt idx="11">
                  <c:v>45352</c:v>
                </c:pt>
              </c:numCache>
            </c:numRef>
          </c:cat>
          <c:val>
            <c:numRef>
              <c:f>'Chart I.27'!$B$2:$B$13</c:f>
              <c:numCache>
                <c:formatCode>0.0</c:formatCode>
                <c:ptCount val="12"/>
                <c:pt idx="0">
                  <c:v>387593.75342990924</c:v>
                </c:pt>
                <c:pt idx="1">
                  <c:v>241107.26601236127</c:v>
                </c:pt>
                <c:pt idx="2">
                  <c:v>220172.20842543198</c:v>
                </c:pt>
                <c:pt idx="3">
                  <c:v>210118.36571358284</c:v>
                </c:pt>
                <c:pt idx="4">
                  <c:v>134156.81200721441</c:v>
                </c:pt>
                <c:pt idx="5">
                  <c:v>219202.16307991557</c:v>
                </c:pt>
                <c:pt idx="6">
                  <c:v>236727.49253677623</c:v>
                </c:pt>
                <c:pt idx="7">
                  <c:v>160044.77489655837</c:v>
                </c:pt>
                <c:pt idx="8">
                  <c:v>17303.66549952887</c:v>
                </c:pt>
                <c:pt idx="9">
                  <c:v>78930.519637940452</c:v>
                </c:pt>
                <c:pt idx="10">
                  <c:v>79217.160869251005</c:v>
                </c:pt>
                <c:pt idx="11">
                  <c:v>29841.217576231807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44-4610-B0FB-02A426DED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65792"/>
        <c:axId val="609667328"/>
      </c:lineChart>
      <c:lineChart>
        <c:grouping val="standard"/>
        <c:varyColors val="0"/>
        <c:ser>
          <c:idx val="1"/>
          <c:order val="1"/>
          <c:tx>
            <c:strRef>
              <c:f>'Chart I.27'!$D$1</c:f>
              <c:strCache>
                <c:ptCount val="1"/>
                <c:pt idx="0">
                  <c:v>FY22 Gap (%, RHS)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8044-4610-B0FB-02A426DEDEF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8044-4610-B0FB-02A426DEDEF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8044-4610-B0FB-02A426DEDEF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8044-4610-B0FB-02A426DEDEF9}"/>
              </c:ext>
            </c:extLst>
          </c:dPt>
          <c:cat>
            <c:multiLvlStrRef>
              <c:f>'Chart I.26 (2)'!#REF!</c:f>
              <c:extLst xmlns:c16r2="http://schemas.microsoft.com/office/drawing/2015/06/chart" xmlns:c15="http://schemas.microsoft.com/office/drawing/2012/chart"/>
            </c:multiLvlStrRef>
          </c:cat>
          <c:val>
            <c:numRef>
              <c:f>'Chart I.27'!$D$2:$D$13</c:f>
              <c:numCache>
                <c:formatCode>0.0%</c:formatCode>
                <c:ptCount val="12"/>
                <c:pt idx="0">
                  <c:v>7.1277841156838648E-2</c:v>
                </c:pt>
                <c:pt idx="1">
                  <c:v>7.1277841156838648E-2</c:v>
                </c:pt>
                <c:pt idx="2">
                  <c:v>7.1277841156838648E-2</c:v>
                </c:pt>
                <c:pt idx="3">
                  <c:v>7.1277841156838648E-2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044-4610-B0FB-02A426DEDEF9}"/>
            </c:ext>
          </c:extLst>
        </c:ser>
        <c:ser>
          <c:idx val="2"/>
          <c:order val="2"/>
          <c:tx>
            <c:strRef>
              <c:f>'Chart I.27'!$E$1</c:f>
              <c:strCache>
                <c:ptCount val="1"/>
                <c:pt idx="0">
                  <c:v>FY23 Gap (%, RHS)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'Chart I.26 (2)'!#REF!</c:f>
              <c:extLst xmlns:c16r2="http://schemas.microsoft.com/office/drawing/2015/06/chart" xmlns:c15="http://schemas.microsoft.com/office/drawing/2012/chart"/>
            </c:multiLvlStrRef>
          </c:cat>
          <c:val>
            <c:numRef>
              <c:f>'Chart I.27'!$E$2:$E$13</c:f>
              <c:numCache>
                <c:formatCode>0.0%</c:formatCode>
                <c:ptCount val="12"/>
                <c:pt idx="4">
                  <c:v>4.6756947529197811E-2</c:v>
                </c:pt>
                <c:pt idx="5">
                  <c:v>4.6756947529197811E-2</c:v>
                </c:pt>
                <c:pt idx="6">
                  <c:v>4.6756947529197811E-2</c:v>
                </c:pt>
                <c:pt idx="7">
                  <c:v>4.6756947529197811E-2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044-4610-B0FB-02A426DEDEF9}"/>
            </c:ext>
          </c:extLst>
        </c:ser>
        <c:ser>
          <c:idx val="3"/>
          <c:order val="3"/>
          <c:tx>
            <c:strRef>
              <c:f>'Chart I.27'!$F$1</c:f>
              <c:strCache>
                <c:ptCount val="1"/>
                <c:pt idx="0">
                  <c:v>FY24 Gap (%, RHS)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'Chart I.26 (2)'!#REF!</c:f>
              <c:extLst xmlns:c16r2="http://schemas.microsoft.com/office/drawing/2015/06/chart" xmlns:c15="http://schemas.microsoft.com/office/drawing/2012/chart"/>
            </c:multiLvlStrRef>
          </c:cat>
          <c:val>
            <c:numRef>
              <c:f>'Chart I.27'!$F$2:$F$13</c:f>
              <c:numCache>
                <c:formatCode>0.0%</c:formatCode>
                <c:ptCount val="12"/>
                <c:pt idx="8">
                  <c:v>1.1845849467060035E-2</c:v>
                </c:pt>
                <c:pt idx="9">
                  <c:v>1.1845849467060035E-2</c:v>
                </c:pt>
                <c:pt idx="10">
                  <c:v>1.1845849467060035E-2</c:v>
                </c:pt>
                <c:pt idx="11">
                  <c:v>1.1845849467060035E-2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044-4610-B0FB-02A426DED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79232"/>
        <c:axId val="609677696"/>
      </c:lineChart>
      <c:catAx>
        <c:axId val="609665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9667328"/>
        <c:crosses val="autoZero"/>
        <c:auto val="0"/>
        <c:lblAlgn val="ctr"/>
        <c:lblOffset val="100"/>
        <c:noMultiLvlLbl val="0"/>
      </c:catAx>
      <c:valAx>
        <c:axId val="609667328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9665792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1.2138504496830519E-2"/>
                <c:y val="0.2870129242048298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r>
                    <a:rPr lang="en-IN"/>
                    <a:t> ₹ lakh crore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60967769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9679232"/>
        <c:crosses val="max"/>
        <c:crossBetween val="between"/>
      </c:valAx>
      <c:catAx>
        <c:axId val="60967923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609677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5285088799766136E-2"/>
          <c:y val="0"/>
          <c:w val="0.91869939172443038"/>
          <c:h val="0.145963921738353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94822627037398E-2"/>
          <c:y val="5.0925925925925923E-2"/>
          <c:w val="0.86001917545541706"/>
          <c:h val="0.82093977836103815"/>
        </c:manualLayout>
      </c:layout>
      <c:lineChart>
        <c:grouping val="standard"/>
        <c:varyColors val="0"/>
        <c:ser>
          <c:idx val="0"/>
          <c:order val="0"/>
          <c:tx>
            <c:strRef>
              <c:f>'Chart I.33'!$A$3</c:f>
              <c:strCache>
                <c:ptCount val="1"/>
                <c:pt idx="0">
                  <c:v>Primary Deficit</c:v>
                </c:pt>
              </c:strCache>
            </c:strRef>
          </c:tx>
          <c:spPr>
            <a:ln w="28575" cap="rnd">
              <a:solidFill>
                <a:srgbClr val="5DD37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DD379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F1-4E8D-A5F4-28F485200733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1-4E8D-A5F4-28F4852007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I.33'!$B$2:$E$2</c:f>
              <c:strCache>
                <c:ptCount val="4"/>
                <c:pt idx="0">
                  <c:v>FY21</c:v>
                </c:pt>
                <c:pt idx="1">
                  <c:v>FY22</c:v>
                </c:pt>
                <c:pt idx="2">
                  <c:v>FY23</c:v>
                </c:pt>
                <c:pt idx="3">
                  <c:v>FY24 (PA)</c:v>
                </c:pt>
              </c:strCache>
            </c:strRef>
          </c:cat>
          <c:val>
            <c:numRef>
              <c:f>'Chart I.33'!$B$3:$E$3</c:f>
              <c:numCache>
                <c:formatCode>0.0</c:formatCode>
                <c:ptCount val="4"/>
                <c:pt idx="0">
                  <c:v>5.7339402379569728</c:v>
                </c:pt>
                <c:pt idx="1">
                  <c:v>3.3013045866458901</c:v>
                </c:pt>
                <c:pt idx="2">
                  <c:v>3.0027778628479536</c:v>
                </c:pt>
                <c:pt idx="3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F1-4E8D-A5F4-28F485200733}"/>
            </c:ext>
          </c:extLst>
        </c:ser>
        <c:ser>
          <c:idx val="1"/>
          <c:order val="1"/>
          <c:tx>
            <c:strRef>
              <c:f>'Chart I.33'!$A$4</c:f>
              <c:strCache>
                <c:ptCount val="1"/>
                <c:pt idx="0">
                  <c:v>Revenue Deficit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C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F1-4E8D-A5F4-28F485200733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F1-4E8D-A5F4-28F4852007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I.33'!$B$2:$E$2</c:f>
              <c:strCache>
                <c:ptCount val="4"/>
                <c:pt idx="0">
                  <c:v>FY21</c:v>
                </c:pt>
                <c:pt idx="1">
                  <c:v>FY22</c:v>
                </c:pt>
                <c:pt idx="2">
                  <c:v>FY23</c:v>
                </c:pt>
                <c:pt idx="3">
                  <c:v>FY24 (PA)</c:v>
                </c:pt>
              </c:strCache>
            </c:strRef>
          </c:cat>
          <c:val>
            <c:numRef>
              <c:f>'Chart I.33'!$B$4:$E$4</c:f>
              <c:numCache>
                <c:formatCode>0.0</c:formatCode>
                <c:ptCount val="4"/>
                <c:pt idx="0">
                  <c:v>7.3012591420423991</c:v>
                </c:pt>
                <c:pt idx="1">
                  <c:v>4.369214677157041</c:v>
                </c:pt>
                <c:pt idx="2">
                  <c:v>3.9700929858526903</c:v>
                </c:pt>
                <c:pt idx="3">
                  <c:v>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2F1-4E8D-A5F4-28F485200733}"/>
            </c:ext>
          </c:extLst>
        </c:ser>
        <c:ser>
          <c:idx val="2"/>
          <c:order val="2"/>
          <c:tx>
            <c:strRef>
              <c:f>'Chart I.33'!$A$5</c:f>
              <c:strCache>
                <c:ptCount val="1"/>
                <c:pt idx="0">
                  <c:v>Fiscal Deficit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70C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F1-4E8D-A5F4-28F485200733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F1-4E8D-A5F4-28F4852007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I.33'!$B$2:$E$2</c:f>
              <c:strCache>
                <c:ptCount val="4"/>
                <c:pt idx="0">
                  <c:v>FY21</c:v>
                </c:pt>
                <c:pt idx="1">
                  <c:v>FY22</c:v>
                </c:pt>
                <c:pt idx="2">
                  <c:v>FY23</c:v>
                </c:pt>
                <c:pt idx="3">
                  <c:v>FY24 (PA)</c:v>
                </c:pt>
              </c:strCache>
            </c:strRef>
          </c:cat>
          <c:val>
            <c:numRef>
              <c:f>'Chart I.33'!$B$5:$E$5</c:f>
              <c:numCache>
                <c:formatCode>0.0</c:formatCode>
                <c:ptCount val="4"/>
                <c:pt idx="0">
                  <c:v>9.1582663803185671</c:v>
                </c:pt>
                <c:pt idx="1">
                  <c:v>6.7148122195993603</c:v>
                </c:pt>
                <c:pt idx="2">
                  <c:v>6.4481552337548962</c:v>
                </c:pt>
                <c:pt idx="3">
                  <c:v>5.6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32F1-4E8D-A5F4-28F4852007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9917184"/>
        <c:axId val="609927168"/>
      </c:lineChart>
      <c:catAx>
        <c:axId val="60991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9927168"/>
        <c:crosses val="autoZero"/>
        <c:auto val="1"/>
        <c:lblAlgn val="ctr"/>
        <c:lblOffset val="100"/>
        <c:noMultiLvlLbl val="0"/>
      </c:catAx>
      <c:valAx>
        <c:axId val="60992716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Per cent of GDP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crossAx val="60991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588263715357727"/>
          <c:y val="3.7615193934091531E-2"/>
          <c:w val="0.63451793358045006"/>
          <c:h val="0.13995698454359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574309530823306"/>
          <c:y val="5.0925925925925923E-2"/>
          <c:w val="0.51860416666666664"/>
          <c:h val="0.833263706620005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I.56'!$A$1:$A$9</c:f>
              <c:strCache>
                <c:ptCount val="9"/>
                <c:pt idx="1">
                  <c:v>Japanese Yen</c:v>
                </c:pt>
                <c:pt idx="2">
                  <c:v>Indonesian Rupiah</c:v>
                </c:pt>
                <c:pt idx="3">
                  <c:v>Brazilian Real</c:v>
                </c:pt>
                <c:pt idx="4">
                  <c:v>Chinese Renmimbi</c:v>
                </c:pt>
                <c:pt idx="5">
                  <c:v>Euro</c:v>
                </c:pt>
                <c:pt idx="6">
                  <c:v>Indian Rupee</c:v>
                </c:pt>
                <c:pt idx="7">
                  <c:v>Mexican Peso</c:v>
                </c:pt>
                <c:pt idx="8">
                  <c:v>British Pound</c:v>
                </c:pt>
              </c:strCache>
            </c:strRef>
          </c:cat>
          <c:val>
            <c:numRef>
              <c:f>'Chart I.56'!$B$1:$B$9</c:f>
              <c:numCache>
                <c:formatCode>0.0</c:formatCode>
                <c:ptCount val="9"/>
                <c:pt idx="0">
                  <c:v>0</c:v>
                </c:pt>
                <c:pt idx="1">
                  <c:v>18.093749873628418</c:v>
                </c:pt>
                <c:pt idx="2">
                  <c:v>11.334301207761065</c:v>
                </c:pt>
                <c:pt idx="3">
                  <c:v>10.13625681208341</c:v>
                </c:pt>
                <c:pt idx="4">
                  <c:v>4.9665326566204149</c:v>
                </c:pt>
                <c:pt idx="5">
                  <c:v>2.5782286331731408</c:v>
                </c:pt>
                <c:pt idx="6">
                  <c:v>1.8864300965934166</c:v>
                </c:pt>
                <c:pt idx="7">
                  <c:v>1.2697504875823773</c:v>
                </c:pt>
                <c:pt idx="8">
                  <c:v>-1.3967873890052829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CD-4BC5-A39E-92EDAECE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611125888"/>
        <c:axId val="611148160"/>
      </c:barChart>
      <c:catAx>
        <c:axId val="611125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1148160"/>
        <c:crosses val="autoZero"/>
        <c:auto val="1"/>
        <c:lblAlgn val="ctr"/>
        <c:lblOffset val="100"/>
        <c:noMultiLvlLbl val="0"/>
      </c:catAx>
      <c:valAx>
        <c:axId val="6111481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/>
                  <a:t>Depreciation (-)/Appreciation (+) (per cent)</a:t>
                </a:r>
              </a:p>
            </c:rich>
          </c:tx>
          <c:layout>
            <c:manualLayout>
              <c:xMode val="edge"/>
              <c:yMode val="edge"/>
              <c:x val="0.1384428715874621"/>
              <c:y val="0.9097222222222222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crossAx val="61112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7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8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1</xdr:row>
      <xdr:rowOff>142875</xdr:rowOff>
    </xdr:from>
    <xdr:to>
      <xdr:col>15</xdr:col>
      <xdr:colOff>352659</xdr:colOff>
      <xdr:row>20</xdr:row>
      <xdr:rowOff>181165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0" y="333375"/>
          <a:ext cx="4553184" cy="38292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9</xdr:col>
      <xdr:colOff>359907</xdr:colOff>
      <xdr:row>14</xdr:row>
      <xdr:rowOff>55067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400050"/>
          <a:ext cx="2798307" cy="23410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127000</xdr:colOff>
      <xdr:row>1</xdr:row>
      <xdr:rowOff>76200</xdr:rowOff>
    </xdr:from>
    <xdr:to>
      <xdr:col>7</xdr:col>
      <xdr:colOff>468617</xdr:colOff>
      <xdr:row>13</xdr:row>
      <xdr:rowOff>124917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00" y="260350"/>
          <a:ext cx="2780017" cy="22585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0</xdr:row>
      <xdr:rowOff>295275</xdr:rowOff>
    </xdr:from>
    <xdr:to>
      <xdr:col>8</xdr:col>
      <xdr:colOff>252463</xdr:colOff>
      <xdr:row>10</xdr:row>
      <xdr:rowOff>84656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3150" y="295275"/>
          <a:ext cx="2786113" cy="23166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286748</xdr:colOff>
      <xdr:row>13</xdr:row>
      <xdr:rowOff>24584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90500"/>
          <a:ext cx="2725148" cy="231058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286748</xdr:colOff>
      <xdr:row>8</xdr:row>
      <xdr:rowOff>144727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90500"/>
          <a:ext cx="2725148" cy="23227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47625</xdr:rowOff>
    </xdr:from>
    <xdr:to>
      <xdr:col>11</xdr:col>
      <xdr:colOff>20048</xdr:colOff>
      <xdr:row>12</xdr:row>
      <xdr:rowOff>78052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238125"/>
          <a:ext cx="2725148" cy="232277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12</xdr:col>
      <xdr:colOff>591786</xdr:colOff>
      <xdr:row>11</xdr:row>
      <xdr:rowOff>53679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3D356A3B-3C6D-4911-AB8D-20CB2190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349250"/>
          <a:ext cx="5468586" cy="245080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171450</xdr:rowOff>
    </xdr:from>
    <xdr:to>
      <xdr:col>9</xdr:col>
      <xdr:colOff>337041</xdr:colOff>
      <xdr:row>14</xdr:row>
      <xdr:rowOff>71742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D766DDE-8029-BAAB-D37B-87F93F5EA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2350" y="171450"/>
          <a:ext cx="2737341" cy="278001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1</xdr:row>
      <xdr:rowOff>82550</xdr:rowOff>
    </xdr:from>
    <xdr:to>
      <xdr:col>9</xdr:col>
      <xdr:colOff>324341</xdr:colOff>
      <xdr:row>14</xdr:row>
      <xdr:rowOff>165471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6EE1588-9D7E-E436-18ED-7D138DA56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266700"/>
          <a:ext cx="2737341" cy="281659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0</xdr:rowOff>
    </xdr:from>
    <xdr:to>
      <xdr:col>17</xdr:col>
      <xdr:colOff>343692</xdr:colOff>
      <xdr:row>12</xdr:row>
      <xdr:rowOff>143214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57875" y="0"/>
          <a:ext cx="5677692" cy="242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311293</xdr:colOff>
      <xdr:row>14</xdr:row>
      <xdr:rowOff>88884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81000"/>
          <a:ext cx="4578493" cy="27495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</xdr:row>
      <xdr:rowOff>19050</xdr:rowOff>
    </xdr:from>
    <xdr:to>
      <xdr:col>8</xdr:col>
      <xdr:colOff>337041</xdr:colOff>
      <xdr:row>9</xdr:row>
      <xdr:rowOff>120354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4B1B6C0-19E1-C311-0570-A2AF60DE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1100" y="203200"/>
          <a:ext cx="2737341" cy="245080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</xdr:row>
      <xdr:rowOff>38100</xdr:rowOff>
    </xdr:from>
    <xdr:to>
      <xdr:col>8</xdr:col>
      <xdr:colOff>343138</xdr:colOff>
      <xdr:row>13</xdr:row>
      <xdr:rowOff>101304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5E14FB3-B028-347A-BCF6-BFDFF2948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222250"/>
          <a:ext cx="2743438" cy="245080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</xdr:row>
      <xdr:rowOff>19050</xdr:rowOff>
    </xdr:from>
    <xdr:to>
      <xdr:col>8</xdr:col>
      <xdr:colOff>343138</xdr:colOff>
      <xdr:row>13</xdr:row>
      <xdr:rowOff>260054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46F285B-E236-3EE4-42B4-AF29BA783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3500" y="374650"/>
          <a:ext cx="2743438" cy="245080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1</xdr:row>
      <xdr:rowOff>0</xdr:rowOff>
    </xdr:from>
    <xdr:to>
      <xdr:col>8</xdr:col>
      <xdr:colOff>324341</xdr:colOff>
      <xdr:row>14</xdr:row>
      <xdr:rowOff>50758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3D583C9-11A3-E5F1-512C-D75C973DE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3700" y="361950"/>
          <a:ext cx="2737341" cy="244470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</xdr:colOff>
      <xdr:row>1</xdr:row>
      <xdr:rowOff>0</xdr:rowOff>
    </xdr:from>
    <xdr:to>
      <xdr:col>11</xdr:col>
      <xdr:colOff>317484</xdr:colOff>
      <xdr:row>11</xdr:row>
      <xdr:rowOff>62444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5ACC4AA-BA10-025A-3306-750E3CF9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184150"/>
          <a:ext cx="2749534" cy="246909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</xdr:colOff>
      <xdr:row>1</xdr:row>
      <xdr:rowOff>44450</xdr:rowOff>
    </xdr:from>
    <xdr:to>
      <xdr:col>8</xdr:col>
      <xdr:colOff>324341</xdr:colOff>
      <xdr:row>14</xdr:row>
      <xdr:rowOff>123783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7097151-E8BB-6039-D658-BA9D81BB3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5350" y="469900"/>
          <a:ext cx="2737341" cy="244470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0</xdr:row>
      <xdr:rowOff>133350</xdr:rowOff>
    </xdr:from>
    <xdr:to>
      <xdr:col>9</xdr:col>
      <xdr:colOff>368791</xdr:colOff>
      <xdr:row>14</xdr:row>
      <xdr:rowOff>6054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0FE98DB-6037-5C9D-4F04-4669B5F99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3400" y="133350"/>
          <a:ext cx="2737341" cy="2450804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44450</xdr:colOff>
      <xdr:row>0</xdr:row>
      <xdr:rowOff>0</xdr:rowOff>
    </xdr:from>
    <xdr:to>
      <xdr:col>10</xdr:col>
      <xdr:colOff>373800</xdr:colOff>
      <xdr:row>13</xdr:row>
      <xdr:rowOff>35000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14110</xdr:colOff>
      <xdr:row>1</xdr:row>
      <xdr:rowOff>70555</xdr:rowOff>
    </xdr:from>
    <xdr:to>
      <xdr:col>9</xdr:col>
      <xdr:colOff>318244</xdr:colOff>
      <xdr:row>14</xdr:row>
      <xdr:rowOff>136581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1FE767D-2A25-D420-C0F7-D6CE820B8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5666" y="437444"/>
          <a:ext cx="2731245" cy="245080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12700</xdr:rowOff>
    </xdr:from>
    <xdr:to>
      <xdr:col>8</xdr:col>
      <xdr:colOff>571738</xdr:colOff>
      <xdr:row>14</xdr:row>
      <xdr:rowOff>81747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B885651-1B87-F9EF-30D8-8CF2CFA4F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196850"/>
          <a:ext cx="2743438" cy="2462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215900</xdr:colOff>
      <xdr:row>0</xdr:row>
      <xdr:rowOff>3175</xdr:rowOff>
    </xdr:from>
    <xdr:to>
      <xdr:col>13</xdr:col>
      <xdr:colOff>6350</xdr:colOff>
      <xdr:row>13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4700" y="3175"/>
          <a:ext cx="5886450" cy="24987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298941</xdr:colOff>
      <xdr:row>14</xdr:row>
      <xdr:rowOff>50758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BEC2198-515F-9512-7505-43FF1FFB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0650" y="184150"/>
          <a:ext cx="2737341" cy="244470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8</xdr:col>
      <xdr:colOff>476741</xdr:colOff>
      <xdr:row>14</xdr:row>
      <xdr:rowOff>50758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798C151-456C-3CF9-246C-9EB3BFCED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7450" y="184150"/>
          <a:ext cx="2737341" cy="244470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</xdr:colOff>
      <xdr:row>1</xdr:row>
      <xdr:rowOff>31750</xdr:rowOff>
    </xdr:from>
    <xdr:to>
      <xdr:col>14</xdr:col>
      <xdr:colOff>20032</xdr:colOff>
      <xdr:row>14</xdr:row>
      <xdr:rowOff>82508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40B8B22-61C2-A6A7-DE9D-43030C19E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215900"/>
          <a:ext cx="5474682" cy="244470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31750</xdr:rowOff>
    </xdr:from>
    <xdr:to>
      <xdr:col>10</xdr:col>
      <xdr:colOff>354750</xdr:colOff>
      <xdr:row>11</xdr:row>
      <xdr:rowOff>111200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3809EBA3-615E-44F3-8D0E-28C2CDD68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</xdr:colOff>
      <xdr:row>1</xdr:row>
      <xdr:rowOff>19050</xdr:rowOff>
    </xdr:from>
    <xdr:to>
      <xdr:col>12</xdr:col>
      <xdr:colOff>210041</xdr:colOff>
      <xdr:row>14</xdr:row>
      <xdr:rowOff>161629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94F76E1-8E65-34CA-F441-5FBAB24F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203200"/>
          <a:ext cx="2737341" cy="245080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</xdr:colOff>
      <xdr:row>0</xdr:row>
      <xdr:rowOff>0</xdr:rowOff>
    </xdr:from>
    <xdr:to>
      <xdr:col>15</xdr:col>
      <xdr:colOff>428625</xdr:colOff>
      <xdr:row>16</xdr:row>
      <xdr:rowOff>53791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0"/>
          <a:ext cx="4019550" cy="346374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13</xdr:col>
      <xdr:colOff>314879</xdr:colOff>
      <xdr:row>13</xdr:row>
      <xdr:rowOff>127351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190500"/>
          <a:ext cx="3972479" cy="251495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0</xdr:rowOff>
    </xdr:from>
    <xdr:to>
      <xdr:col>17</xdr:col>
      <xdr:colOff>344033</xdr:colOff>
      <xdr:row>12</xdr:row>
      <xdr:rowOff>12109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5649458" cy="246003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0</xdr:row>
      <xdr:rowOff>28575</xdr:rowOff>
    </xdr:from>
    <xdr:to>
      <xdr:col>17</xdr:col>
      <xdr:colOff>83532</xdr:colOff>
      <xdr:row>10</xdr:row>
      <xdr:rowOff>132027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28575"/>
          <a:ext cx="5474682" cy="2322777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12</xdr:col>
      <xdr:colOff>295275</xdr:colOff>
      <xdr:row>11</xdr:row>
      <xdr:rowOff>9525</xdr:rowOff>
    </xdr:to>
    <xdr:pic>
      <xdr:nvPicPr>
        <xdr:cNvPr id="6" name="Picture 5" descr="E:\Downloads\597bd0ee-f99a-4065-bb38-34380c845da3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381000"/>
          <a:ext cx="2733675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158985</xdr:colOff>
      <xdr:row>14</xdr:row>
      <xdr:rowOff>128225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81000"/>
          <a:ext cx="5645385" cy="241422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</xdr:colOff>
      <xdr:row>1</xdr:row>
      <xdr:rowOff>19050</xdr:rowOff>
    </xdr:from>
    <xdr:to>
      <xdr:col>8</xdr:col>
      <xdr:colOff>343391</xdr:colOff>
      <xdr:row>14</xdr:row>
      <xdr:rowOff>63204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4695B31-6AD6-0629-8576-8FFA5176F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050" y="203200"/>
          <a:ext cx="2737341" cy="2450804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1</xdr:row>
      <xdr:rowOff>6350</xdr:rowOff>
    </xdr:from>
    <xdr:to>
      <xdr:col>9</xdr:col>
      <xdr:colOff>362441</xdr:colOff>
      <xdr:row>13</xdr:row>
      <xdr:rowOff>139151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E7478DA-E39C-7ED2-EC30-747805E1D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3150" y="190500"/>
          <a:ext cx="2737341" cy="2456901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1</xdr:row>
      <xdr:rowOff>38100</xdr:rowOff>
    </xdr:from>
    <xdr:to>
      <xdr:col>7</xdr:col>
      <xdr:colOff>349741</xdr:colOff>
      <xdr:row>10</xdr:row>
      <xdr:rowOff>178518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BAED009-C2D9-CAD9-CEFF-DEE652707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3900" y="222250"/>
          <a:ext cx="2737341" cy="2426418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1</xdr:row>
      <xdr:rowOff>31750</xdr:rowOff>
    </xdr:from>
    <xdr:to>
      <xdr:col>11</xdr:col>
      <xdr:colOff>317991</xdr:colOff>
      <xdr:row>13</xdr:row>
      <xdr:rowOff>136229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32FB1A2-1FAC-3738-E710-877522B80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4650" y="215900"/>
          <a:ext cx="2737341" cy="245080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1</xdr:row>
      <xdr:rowOff>38100</xdr:rowOff>
    </xdr:from>
    <xdr:to>
      <xdr:col>11</xdr:col>
      <xdr:colOff>368791</xdr:colOff>
      <xdr:row>13</xdr:row>
      <xdr:rowOff>117179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54F6BC0-75C7-1A21-1BA4-786E26869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96050" y="222250"/>
          <a:ext cx="2737341" cy="2450804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1</xdr:row>
      <xdr:rowOff>25400</xdr:rowOff>
    </xdr:from>
    <xdr:to>
      <xdr:col>16</xdr:col>
      <xdr:colOff>45432</xdr:colOff>
      <xdr:row>13</xdr:row>
      <xdr:rowOff>123529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0FF9A1A-0E98-A948-AB1A-E4C29082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9700" y="209550"/>
          <a:ext cx="5474682" cy="2450804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63500</xdr:colOff>
      <xdr:row>1</xdr:row>
      <xdr:rowOff>82550</xdr:rowOff>
    </xdr:from>
    <xdr:to>
      <xdr:col>8</xdr:col>
      <xdr:colOff>368538</xdr:colOff>
      <xdr:row>14</xdr:row>
      <xdr:rowOff>139404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0C94DED-5315-6D5C-D18C-D9194DE0C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1100" y="266700"/>
          <a:ext cx="2743438" cy="24508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</xdr:colOff>
      <xdr:row>1</xdr:row>
      <xdr:rowOff>88900</xdr:rowOff>
    </xdr:from>
    <xdr:to>
      <xdr:col>8</xdr:col>
      <xdr:colOff>336788</xdr:colOff>
      <xdr:row>14</xdr:row>
      <xdr:rowOff>145754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DC1F9BB-B706-8F1E-D9E2-B88CC52E9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9350" y="273050"/>
          <a:ext cx="2743438" cy="2450804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12700</xdr:rowOff>
    </xdr:from>
    <xdr:to>
      <xdr:col>8</xdr:col>
      <xdr:colOff>413241</xdr:colOff>
      <xdr:row>14</xdr:row>
      <xdr:rowOff>69554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6F7C1F8-0E04-3675-958D-D87394788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5600" y="196850"/>
          <a:ext cx="2737341" cy="245080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6350</xdr:colOff>
      <xdr:row>1</xdr:row>
      <xdr:rowOff>25400</xdr:rowOff>
    </xdr:from>
    <xdr:to>
      <xdr:col>8</xdr:col>
      <xdr:colOff>305291</xdr:colOff>
      <xdr:row>14</xdr:row>
      <xdr:rowOff>82254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C0BC6BB-39F5-CFBC-EB4A-D3CD553E9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3950" y="209550"/>
          <a:ext cx="2737341" cy="2450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7</xdr:col>
      <xdr:colOff>286748</xdr:colOff>
      <xdr:row>14</xdr:row>
      <xdr:rowOff>198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381000"/>
          <a:ext cx="2725148" cy="2286198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13</xdr:col>
      <xdr:colOff>134599</xdr:colOff>
      <xdr:row>8</xdr:row>
      <xdr:rowOff>394912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0"/>
          <a:ext cx="5620999" cy="2261812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257175</xdr:rowOff>
    </xdr:from>
    <xdr:to>
      <xdr:col>13</xdr:col>
      <xdr:colOff>420349</xdr:colOff>
      <xdr:row>7</xdr:row>
      <xdr:rowOff>147889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3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257175"/>
          <a:ext cx="5620999" cy="2170364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69850</xdr:colOff>
      <xdr:row>1</xdr:row>
      <xdr:rowOff>25400</xdr:rowOff>
    </xdr:from>
    <xdr:to>
      <xdr:col>9</xdr:col>
      <xdr:colOff>368791</xdr:colOff>
      <xdr:row>14</xdr:row>
      <xdr:rowOff>82254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45154DC-9CCB-C0C6-4806-AA5A51506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0" y="209550"/>
          <a:ext cx="2737341" cy="2450804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177800</xdr:rowOff>
    </xdr:from>
    <xdr:to>
      <xdr:col>8</xdr:col>
      <xdr:colOff>337041</xdr:colOff>
      <xdr:row>13</xdr:row>
      <xdr:rowOff>72729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882060B1-B1BF-F0D8-5ED5-E8941DED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4400" y="177800"/>
          <a:ext cx="2737341" cy="2450804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177800</xdr:rowOff>
    </xdr:from>
    <xdr:to>
      <xdr:col>12</xdr:col>
      <xdr:colOff>337041</xdr:colOff>
      <xdr:row>11</xdr:row>
      <xdr:rowOff>583904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E7F3B39-C8F3-1DFC-87BB-83A59CDB8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5750" y="177800"/>
          <a:ext cx="2737341" cy="2450804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</xdr:colOff>
      <xdr:row>1</xdr:row>
      <xdr:rowOff>107950</xdr:rowOff>
    </xdr:from>
    <xdr:to>
      <xdr:col>7</xdr:col>
      <xdr:colOff>368538</xdr:colOff>
      <xdr:row>9</xdr:row>
      <xdr:rowOff>863304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31E7D32-96E8-3871-4EFD-2A14A03B9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1150" y="292100"/>
          <a:ext cx="2743438" cy="245080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0</xdr:row>
      <xdr:rowOff>63500</xdr:rowOff>
    </xdr:from>
    <xdr:to>
      <xdr:col>7</xdr:col>
      <xdr:colOff>392850</xdr:colOff>
      <xdr:row>12</xdr:row>
      <xdr:rowOff>35000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62F09BB8-102D-4376-AB74-BCAA3C152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6414</xdr:colOff>
      <xdr:row>1</xdr:row>
      <xdr:rowOff>38485</xdr:rowOff>
    </xdr:from>
    <xdr:to>
      <xdr:col>8</xdr:col>
      <xdr:colOff>306381</xdr:colOff>
      <xdr:row>14</xdr:row>
      <xdr:rowOff>65062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C41D5F6-F36A-52AD-ADB9-83A419F5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4697" y="224495"/>
          <a:ext cx="2737341" cy="2444708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11</xdr:col>
      <xdr:colOff>229076</xdr:colOff>
      <xdr:row>16</xdr:row>
      <xdr:rowOff>18501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D428C94F-EBDC-437C-A8B5-125FFB7E7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0" y="215900"/>
          <a:ext cx="5486876" cy="2456901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1</xdr:rowOff>
    </xdr:from>
    <xdr:to>
      <xdr:col>13</xdr:col>
      <xdr:colOff>371475</xdr:colOff>
      <xdr:row>16</xdr:row>
      <xdr:rowOff>2021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1001"/>
          <a:ext cx="5857875" cy="26626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7</xdr:col>
      <xdr:colOff>329424</xdr:colOff>
      <xdr:row>14</xdr:row>
      <xdr:rowOff>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381000"/>
          <a:ext cx="2767824" cy="2286198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</xdr:rowOff>
    </xdr:from>
    <xdr:to>
      <xdr:col>15</xdr:col>
      <xdr:colOff>314325</xdr:colOff>
      <xdr:row>15</xdr:row>
      <xdr:rowOff>153911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190501"/>
          <a:ext cx="4581525" cy="282091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12</xdr:col>
      <xdr:colOff>114300</xdr:colOff>
      <xdr:row>14</xdr:row>
      <xdr:rowOff>73903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190500"/>
          <a:ext cx="4381500" cy="2734553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123826</xdr:colOff>
      <xdr:row>0</xdr:row>
      <xdr:rowOff>47625</xdr:rowOff>
    </xdr:from>
    <xdr:to>
      <xdr:col>12</xdr:col>
      <xdr:colOff>528698</xdr:colOff>
      <xdr:row>16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3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47625"/>
          <a:ext cx="4062472" cy="3409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396486</xdr:colOff>
      <xdr:row>11</xdr:row>
      <xdr:rowOff>104840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90500"/>
          <a:ext cx="2834886" cy="22130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12</xdr:col>
      <xdr:colOff>341617</xdr:colOff>
      <xdr:row>14</xdr:row>
      <xdr:rowOff>30681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81000"/>
          <a:ext cx="2780017" cy="23166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16</xdr:col>
      <xdr:colOff>133350</xdr:colOff>
      <xdr:row>13</xdr:row>
      <xdr:rowOff>94615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5619750" cy="23806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research/policy/gscpi" TargetMode="External"/><Relationship Id="rId2" Type="http://schemas.openxmlformats.org/officeDocument/2006/relationships/hyperlink" Target="https://unctadstat.unctad.org/EN/" TargetMode="External"/><Relationship Id="rId1" Type="http://schemas.openxmlformats.org/officeDocument/2006/relationships/hyperlink" Target="https://www.imf.org/en/Publications/WEO/weo-database/2024/Apri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olicyuncertainty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imf.org/en/Publications/SPROLLs/world-economic-outlook-databases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mospi.gov.in/data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mospi.gov.in/data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mospi.gov.in/data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imf.org/en/Publications/SPROLLs/world-economic-outlook-database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hyperlink" Target="https://cga.nic.in/MonthlyReport/Published/3/2023-2024.aspx" TargetMode="External"/><Relationship Id="rId1" Type="http://schemas.openxmlformats.org/officeDocument/2006/relationships/hyperlink" Target="https://data.rbi.org.in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www.mospi.gov.in/sites/default/files/reports_and_publication/statistical_publication/National_Accounts/NAS2024/1.9.xlsx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data.rbi.org.in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sebi.gov.in/statistics/corporate-bonds/outstandingcropbond.html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mospi.gov.in/data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mospi.gov.in/data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mospi.gov.in/data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s://www.mospi.gov.in/data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mospi.gov.in/data" TargetMode="External"/><Relationship Id="rId1" Type="http://schemas.openxmlformats.org/officeDocument/2006/relationships/hyperlink" Target="https://www.imf.org/en/Publications/SPROLLs/world-economic-outlook-databases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mospi.gov.in/data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www.mospi.gov.in/data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s://www.mospi.gov.in/data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hyperlink" Target="https://cga.nic.in/MonthlyReport/Published/3/2023-2024.aspx" TargetMode="External"/><Relationship Id="rId1" Type="http://schemas.openxmlformats.org/officeDocument/2006/relationships/hyperlink" Target="https://www.indiabudget.gov.in/doc/Budget_at_Glance/budget_at_a_glance.pdf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s://www.indiabudget.gov.in/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hyperlink" Target="https://cga.nic.in/index.aspx" TargetMode="External"/><Relationship Id="rId1" Type="http://schemas.openxmlformats.org/officeDocument/2006/relationships/hyperlink" Target="https://www.indiabudget.gov.in/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indiabudget.gov.in/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s://www.indiabudget.gov.i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s://www.indiabudget.gov.in/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www.indiabudget.gov.in/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indiabudget.gov.in/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cag.gov.in/en/state-accounts-report" TargetMode="Externa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s://data.rbi.org.in/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s://data.rbi.org.in/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hyperlink" Target="https://cpi.mospi.gov.in/Default1.aspx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s://cpi.mospi.gov.in/Default1.aspx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s://data.rbi.org.in/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s://data.rbi.org.in/" TargetMode="Externa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hyperlink" Target="https://data.rbi.org.in/" TargetMode="Externa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spi.gov.in/data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diabudget.gov.in/" TargetMode="External"/><Relationship Id="rId1" Type="http://schemas.openxmlformats.org/officeDocument/2006/relationships/hyperlink" Target="https://cga.nic.in/MonthlyReport/Published/3/2023-2024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imf.org/en/Publications/SPROLLs/world-economic-outlook-databases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8" sqref="A8:D8"/>
    </sheetView>
  </sheetViews>
  <sheetFormatPr defaultRowHeight="15"/>
  <cols>
    <col min="1" max="1" width="44.28515625" customWidth="1"/>
    <col min="2" max="2" width="18.42578125" bestFit="1" customWidth="1"/>
  </cols>
  <sheetData>
    <row r="1" spans="1:4">
      <c r="A1" s="4"/>
      <c r="B1" s="4" t="s">
        <v>0</v>
      </c>
      <c r="C1" s="4">
        <v>2022</v>
      </c>
      <c r="D1" s="4">
        <v>2023</v>
      </c>
    </row>
    <row r="2" spans="1:4">
      <c r="A2" s="4" t="s">
        <v>172</v>
      </c>
      <c r="B2" s="4">
        <v>3.5</v>
      </c>
      <c r="C2" s="4">
        <v>3.5</v>
      </c>
      <c r="D2" s="4">
        <v>3.2</v>
      </c>
    </row>
    <row r="3" spans="1:4">
      <c r="A3" s="4" t="s">
        <v>173</v>
      </c>
      <c r="B3" s="4">
        <v>3.5</v>
      </c>
      <c r="C3" s="4">
        <v>8.6999999999999993</v>
      </c>
      <c r="D3" s="4">
        <v>6.8</v>
      </c>
    </row>
    <row r="4" spans="1:4">
      <c r="A4" s="4" t="s">
        <v>174</v>
      </c>
      <c r="B4" s="4">
        <v>3.7</v>
      </c>
      <c r="C4" s="4">
        <v>5.2</v>
      </c>
      <c r="D4" s="4">
        <v>0.5</v>
      </c>
    </row>
    <row r="5" spans="1:4">
      <c r="A5" s="4" t="s">
        <v>222</v>
      </c>
      <c r="B5" s="4">
        <v>1.8</v>
      </c>
      <c r="C5" s="4">
        <v>1.6</v>
      </c>
      <c r="D5" s="4">
        <v>1.5</v>
      </c>
    </row>
    <row r="6" spans="1:4">
      <c r="A6" s="4" t="s">
        <v>175</v>
      </c>
      <c r="B6" s="4">
        <v>-0.1</v>
      </c>
      <c r="C6" s="4">
        <v>2.2000000000000002</v>
      </c>
      <c r="D6" s="4">
        <v>-0.6</v>
      </c>
    </row>
    <row r="7" spans="1:4">
      <c r="A7" s="4" t="s">
        <v>176</v>
      </c>
      <c r="B7" s="4">
        <v>95.16</v>
      </c>
      <c r="C7" s="4">
        <v>157.6</v>
      </c>
      <c r="D7" s="4">
        <v>121.7</v>
      </c>
    </row>
    <row r="8" spans="1:4" ht="27.6" customHeight="1">
      <c r="A8" s="79" t="s">
        <v>177</v>
      </c>
      <c r="B8" s="79"/>
      <c r="C8" s="79"/>
      <c r="D8" s="79"/>
    </row>
    <row r="9" spans="1:4">
      <c r="A9" s="109" t="s">
        <v>384</v>
      </c>
      <c r="B9" s="83"/>
      <c r="C9" s="83"/>
      <c r="D9" s="83"/>
    </row>
    <row r="10" spans="1:4">
      <c r="A10" s="109" t="s">
        <v>442</v>
      </c>
      <c r="B10" s="83"/>
      <c r="C10" s="83"/>
      <c r="D10" s="83"/>
    </row>
    <row r="11" spans="1:4">
      <c r="A11" s="109" t="s">
        <v>247</v>
      </c>
      <c r="B11" s="83"/>
      <c r="C11" s="83"/>
      <c r="D11" s="83"/>
    </row>
    <row r="12" spans="1:4">
      <c r="A12" s="109" t="s">
        <v>443</v>
      </c>
      <c r="B12" s="83"/>
      <c r="C12" s="83"/>
      <c r="D12" s="83"/>
    </row>
  </sheetData>
  <mergeCells count="5">
    <mergeCell ref="A8:D8"/>
    <mergeCell ref="A9:D9"/>
    <mergeCell ref="A10:D10"/>
    <mergeCell ref="A11:D11"/>
    <mergeCell ref="A12:D12"/>
  </mergeCells>
  <hyperlinks>
    <hyperlink ref="A9" r:id="rId1"/>
    <hyperlink ref="A10" r:id="rId2"/>
    <hyperlink ref="A11" r:id="rId3" location="/overview"/>
    <hyperlink ref="A12" r:id="rId4"/>
  </hyperlinks>
  <pageMargins left="0.7" right="0.7" top="0.75" bottom="0.75" header="0.3" footer="0.3"/>
  <pageSetup orientation="portrait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opLeftCell="A19" workbookViewId="0">
      <selection activeCell="J46" sqref="J46"/>
    </sheetView>
  </sheetViews>
  <sheetFormatPr defaultRowHeight="15"/>
  <sheetData>
    <row r="1" spans="1:2">
      <c r="A1" s="4"/>
      <c r="B1" s="4" t="s">
        <v>223</v>
      </c>
    </row>
    <row r="2" spans="1:2">
      <c r="A2" s="17">
        <v>44652</v>
      </c>
      <c r="B2" s="4">
        <v>0.20700000000000029</v>
      </c>
    </row>
    <row r="3" spans="1:2">
      <c r="A3" s="17">
        <v>44682</v>
      </c>
      <c r="B3" s="4">
        <v>0.28600000000000003</v>
      </c>
    </row>
    <row r="4" spans="1:2">
      <c r="A4" s="17">
        <v>44713</v>
      </c>
      <c r="B4" s="4">
        <v>6.1999999999999833E-2</v>
      </c>
    </row>
    <row r="5" spans="1:2">
      <c r="A5" s="17">
        <v>44743</v>
      </c>
      <c r="B5" s="4">
        <v>-0.2330000000000001</v>
      </c>
    </row>
    <row r="6" spans="1:2">
      <c r="A6" s="17">
        <v>44774</v>
      </c>
      <c r="B6" s="4">
        <v>-0.29899999999999993</v>
      </c>
    </row>
    <row r="7" spans="1:2">
      <c r="A7" s="17">
        <v>44805</v>
      </c>
      <c r="B7" s="4">
        <v>-0.44399999999999951</v>
      </c>
    </row>
    <row r="8" spans="1:2">
      <c r="A8" s="17">
        <v>44835</v>
      </c>
      <c r="B8" s="4">
        <v>-0.43599999999999994</v>
      </c>
    </row>
    <row r="9" spans="1:2">
      <c r="A9" s="17">
        <v>44866</v>
      </c>
      <c r="B9" s="4">
        <v>-0.71799999999999953</v>
      </c>
    </row>
    <row r="10" spans="1:2">
      <c r="A10" s="17">
        <v>44896</v>
      </c>
      <c r="B10" s="4">
        <v>-0.54899999999999993</v>
      </c>
    </row>
    <row r="11" spans="1:2">
      <c r="A11" s="17">
        <v>44927</v>
      </c>
      <c r="B11" s="4">
        <v>-0.69500000000000028</v>
      </c>
    </row>
    <row r="12" spans="1:2">
      <c r="A12" s="17">
        <v>44958</v>
      </c>
      <c r="B12" s="4">
        <v>-0.88999999999999968</v>
      </c>
    </row>
    <row r="13" spans="1:2">
      <c r="A13" s="17">
        <v>44986</v>
      </c>
      <c r="B13" s="4">
        <v>-0.56500000000000039</v>
      </c>
    </row>
    <row r="14" spans="1:2">
      <c r="A14" s="17">
        <v>45017</v>
      </c>
      <c r="B14" s="4">
        <v>-0.58800000000000008</v>
      </c>
    </row>
    <row r="15" spans="1:2">
      <c r="A15" s="17">
        <v>45047</v>
      </c>
      <c r="B15" s="4">
        <v>-0.7629999999999999</v>
      </c>
    </row>
    <row r="16" spans="1:2">
      <c r="A16" s="17">
        <v>45078</v>
      </c>
      <c r="B16" s="4">
        <v>-1.0629999999999997</v>
      </c>
    </row>
    <row r="17" spans="1:2">
      <c r="A17" s="17">
        <v>45108</v>
      </c>
      <c r="B17" s="4">
        <v>-0.91799999999999971</v>
      </c>
    </row>
    <row r="18" spans="1:2">
      <c r="A18" s="17">
        <v>45139</v>
      </c>
      <c r="B18" s="4">
        <v>-0.75700000000000056</v>
      </c>
    </row>
    <row r="19" spans="1:2">
      <c r="A19" s="17">
        <v>45170</v>
      </c>
      <c r="B19" s="4">
        <v>-0.47299999999999986</v>
      </c>
    </row>
    <row r="20" spans="1:2">
      <c r="A20" s="17">
        <v>45200</v>
      </c>
      <c r="B20" s="4">
        <v>-0.15700000000000003</v>
      </c>
    </row>
    <row r="21" spans="1:2">
      <c r="A21" s="17">
        <v>45231</v>
      </c>
      <c r="B21" s="4">
        <v>-0.36500000000000021</v>
      </c>
    </row>
    <row r="22" spans="1:2">
      <c r="A22" s="17">
        <v>45261</v>
      </c>
      <c r="B22" s="4">
        <v>-0.3839999999999999</v>
      </c>
    </row>
    <row r="23" spans="1:2">
      <c r="A23" s="17">
        <v>45292</v>
      </c>
      <c r="B23" s="4">
        <v>-0.29099999999999948</v>
      </c>
    </row>
    <row r="24" spans="1:2">
      <c r="A24" s="17">
        <v>45323</v>
      </c>
      <c r="B24" s="4">
        <v>-0.36900000000000066</v>
      </c>
    </row>
    <row r="25" spans="1:2">
      <c r="A25" s="17">
        <v>45352</v>
      </c>
      <c r="B25" s="4">
        <v>-0.42199999999999971</v>
      </c>
    </row>
    <row r="26" spans="1:2">
      <c r="A26" s="17">
        <v>45383</v>
      </c>
      <c r="B26" s="4">
        <v>-0.35499999999999954</v>
      </c>
    </row>
    <row r="27" spans="1:2">
      <c r="A27" s="17">
        <v>45413</v>
      </c>
      <c r="B27" s="4">
        <v>-0.37399999999999967</v>
      </c>
    </row>
    <row r="28" spans="1:2">
      <c r="A28" s="17">
        <v>45444</v>
      </c>
      <c r="B28" s="4">
        <v>-0.44700000000000006</v>
      </c>
    </row>
    <row r="29" spans="1:2" ht="28.5" customHeight="1">
      <c r="A29" s="84" t="s">
        <v>186</v>
      </c>
      <c r="B29" s="84"/>
    </row>
    <row r="30" spans="1:2" ht="26.45" customHeight="1">
      <c r="A30" s="84" t="s">
        <v>251</v>
      </c>
      <c r="B30" s="84"/>
    </row>
  </sheetData>
  <mergeCells count="2">
    <mergeCell ref="A29:B29"/>
    <mergeCell ref="A30:B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activeCell="L139" sqref="L139"/>
    </sheetView>
  </sheetViews>
  <sheetFormatPr defaultRowHeight="15"/>
  <cols>
    <col min="1" max="1" width="12.5703125" customWidth="1"/>
  </cols>
  <sheetData>
    <row r="1" spans="1:2">
      <c r="A1" s="18"/>
      <c r="B1" s="19" t="s">
        <v>42</v>
      </c>
    </row>
    <row r="2" spans="1:2">
      <c r="A2" s="4" t="s">
        <v>43</v>
      </c>
      <c r="B2" s="4">
        <v>-0.55339933718491996</v>
      </c>
    </row>
    <row r="3" spans="1:2">
      <c r="A3" s="4" t="s">
        <v>44</v>
      </c>
      <c r="B3" s="4">
        <v>-0.54966410984964098</v>
      </c>
    </row>
    <row r="4" spans="1:2">
      <c r="A4" s="4" t="s">
        <v>45</v>
      </c>
      <c r="B4" s="4">
        <v>-0.54105003034714105</v>
      </c>
    </row>
    <row r="5" spans="1:2">
      <c r="A5" s="4" t="s">
        <v>46</v>
      </c>
      <c r="B5" s="4">
        <v>-0.52717411362454702</v>
      </c>
    </row>
    <row r="6" spans="1:2">
      <c r="A6" s="4" t="s">
        <v>47</v>
      </c>
      <c r="B6" s="4">
        <v>-0.50947694117110298</v>
      </c>
    </row>
    <row r="7" spans="1:2">
      <c r="A7" s="4" t="s">
        <v>48</v>
      </c>
      <c r="B7" s="4">
        <v>-0.48411652804128602</v>
      </c>
    </row>
    <row r="8" spans="1:2">
      <c r="A8" s="4" t="s">
        <v>49</v>
      </c>
      <c r="B8" s="4">
        <v>-0.45154177166910098</v>
      </c>
    </row>
    <row r="9" spans="1:2">
      <c r="A9" s="4" t="s">
        <v>50</v>
      </c>
      <c r="B9" s="4">
        <v>-0.41595208358044</v>
      </c>
    </row>
    <row r="10" spans="1:2">
      <c r="A10" s="4" t="s">
        <v>51</v>
      </c>
      <c r="B10" s="4">
        <v>-0.38206096300046899</v>
      </c>
    </row>
    <row r="11" spans="1:2">
      <c r="A11" s="4" t="s">
        <v>52</v>
      </c>
      <c r="B11" s="4">
        <v>-0.35917687286668498</v>
      </c>
    </row>
    <row r="12" spans="1:2">
      <c r="A12" s="4" t="s">
        <v>53</v>
      </c>
      <c r="B12" s="4">
        <v>-0.34975211918923199</v>
      </c>
    </row>
    <row r="13" spans="1:2">
      <c r="A13" s="4" t="s">
        <v>54</v>
      </c>
      <c r="B13" s="4">
        <v>-0.35106335205083</v>
      </c>
    </row>
    <row r="14" spans="1:2">
      <c r="A14" s="4" t="s">
        <v>55</v>
      </c>
      <c r="B14" s="4">
        <v>-0.35634650126150202</v>
      </c>
    </row>
    <row r="15" spans="1:2">
      <c r="A15" s="4" t="s">
        <v>56</v>
      </c>
      <c r="B15" s="4">
        <v>-0.35685766011164799</v>
      </c>
    </row>
    <row r="16" spans="1:2">
      <c r="A16" s="4" t="s">
        <v>57</v>
      </c>
      <c r="B16" s="4">
        <v>-0.34571109218875201</v>
      </c>
    </row>
    <row r="17" spans="1:2">
      <c r="A17" s="4" t="s">
        <v>58</v>
      </c>
      <c r="B17" s="4">
        <v>-0.326164311297447</v>
      </c>
    </row>
    <row r="18" spans="1:2">
      <c r="A18" s="4" t="s">
        <v>59</v>
      </c>
      <c r="B18" s="4">
        <v>-0.30161891827551002</v>
      </c>
    </row>
    <row r="19" spans="1:2">
      <c r="A19" s="4" t="s">
        <v>60</v>
      </c>
      <c r="B19" s="4">
        <v>-0.27962766280769702</v>
      </c>
    </row>
    <row r="20" spans="1:2">
      <c r="A20" s="4" t="s">
        <v>61</v>
      </c>
      <c r="B20" s="4">
        <v>-0.263005162208653</v>
      </c>
    </row>
    <row r="21" spans="1:2">
      <c r="A21" s="4" t="s">
        <v>62</v>
      </c>
      <c r="B21" s="4">
        <v>-0.25124440560139499</v>
      </c>
    </row>
    <row r="22" spans="1:2">
      <c r="A22" s="4" t="s">
        <v>63</v>
      </c>
      <c r="B22" s="4">
        <v>-0.23764464236010599</v>
      </c>
    </row>
    <row r="23" spans="1:2">
      <c r="A23" s="4" t="s">
        <v>64</v>
      </c>
      <c r="B23" s="4">
        <v>-0.218565512365758</v>
      </c>
    </row>
    <row r="24" spans="1:2">
      <c r="A24" s="4" t="s">
        <v>65</v>
      </c>
      <c r="B24" s="4">
        <v>-0.193009777648804</v>
      </c>
    </row>
    <row r="25" spans="1:2">
      <c r="A25" s="4" t="s">
        <v>66</v>
      </c>
      <c r="B25" s="4">
        <v>-0.165106250260937</v>
      </c>
    </row>
    <row r="26" spans="1:2">
      <c r="A26" s="4" t="s">
        <v>67</v>
      </c>
      <c r="B26" s="4">
        <v>-0.14620369269664801</v>
      </c>
    </row>
    <row r="27" spans="1:2">
      <c r="A27" s="4" t="s">
        <v>68</v>
      </c>
      <c r="B27" s="4">
        <v>-0.14151878784192601</v>
      </c>
    </row>
    <row r="28" spans="1:2">
      <c r="A28" s="4" t="s">
        <v>69</v>
      </c>
      <c r="B28" s="4">
        <v>-0.15213045449253099</v>
      </c>
    </row>
    <row r="29" spans="1:2">
      <c r="A29" s="4" t="s">
        <v>70</v>
      </c>
      <c r="B29" s="4">
        <v>-0.17653094682183601</v>
      </c>
    </row>
    <row r="30" spans="1:2">
      <c r="A30" s="4" t="s">
        <v>71</v>
      </c>
      <c r="B30" s="4">
        <v>-0.20715009550712701</v>
      </c>
    </row>
    <row r="31" spans="1:2">
      <c r="A31" s="4" t="s">
        <v>72</v>
      </c>
      <c r="B31" s="4">
        <v>-0.233396819118671</v>
      </c>
    </row>
    <row r="32" spans="1:2">
      <c r="A32" s="4" t="s">
        <v>73</v>
      </c>
      <c r="B32" s="4">
        <v>-0.25021381153592198</v>
      </c>
    </row>
    <row r="33" spans="1:2">
      <c r="A33" s="4" t="s">
        <v>74</v>
      </c>
      <c r="B33" s="4">
        <v>-0.25693289381799</v>
      </c>
    </row>
    <row r="34" spans="1:2">
      <c r="A34" s="4" t="s">
        <v>75</v>
      </c>
      <c r="B34" s="4">
        <v>-0.25221529012334198</v>
      </c>
    </row>
    <row r="35" spans="1:2">
      <c r="A35" s="4" t="s">
        <v>76</v>
      </c>
      <c r="B35" s="4">
        <v>-0.236854615785244</v>
      </c>
    </row>
    <row r="36" spans="1:2">
      <c r="A36" s="4" t="s">
        <v>77</v>
      </c>
      <c r="B36" s="4">
        <v>-0.21345178315720401</v>
      </c>
    </row>
    <row r="37" spans="1:2">
      <c r="A37" s="4" t="s">
        <v>78</v>
      </c>
      <c r="B37" s="4">
        <v>-0.18453420795283099</v>
      </c>
    </row>
    <row r="38" spans="1:2">
      <c r="A38" s="4" t="s">
        <v>79</v>
      </c>
      <c r="B38" s="4">
        <v>-0.15330124191389</v>
      </c>
    </row>
    <row r="39" spans="1:2">
      <c r="A39" s="4" t="s">
        <v>80</v>
      </c>
      <c r="B39" s="4">
        <v>-0.12395276028572701</v>
      </c>
    </row>
    <row r="40" spans="1:2">
      <c r="A40" s="4" t="s">
        <v>81</v>
      </c>
      <c r="B40" s="4">
        <v>-0.100950566938582</v>
      </c>
    </row>
    <row r="41" spans="1:2">
      <c r="A41" s="4" t="s">
        <v>82</v>
      </c>
      <c r="B41" s="4">
        <v>-9.2292185097307494E-2</v>
      </c>
    </row>
    <row r="42" spans="1:2">
      <c r="A42" s="4" t="s">
        <v>83</v>
      </c>
      <c r="B42" s="4">
        <v>-9.8048026624991305E-2</v>
      </c>
    </row>
    <row r="43" spans="1:2">
      <c r="A43" s="4" t="s">
        <v>84</v>
      </c>
      <c r="B43" s="4">
        <v>-0.11658709036846999</v>
      </c>
    </row>
    <row r="44" spans="1:2">
      <c r="A44" s="4" t="s">
        <v>85</v>
      </c>
      <c r="B44" s="4">
        <v>-0.14282809333058399</v>
      </c>
    </row>
    <row r="45" spans="1:2">
      <c r="A45" s="4" t="s">
        <v>86</v>
      </c>
      <c r="B45" s="4">
        <v>-0.17196373850322699</v>
      </c>
    </row>
    <row r="46" spans="1:2">
      <c r="A46" s="4" t="s">
        <v>87</v>
      </c>
      <c r="B46" s="4">
        <v>-0.19533951858659801</v>
      </c>
    </row>
    <row r="47" spans="1:2">
      <c r="A47" s="4" t="s">
        <v>88</v>
      </c>
      <c r="B47" s="4">
        <v>-0.20815242179548399</v>
      </c>
    </row>
    <row r="48" spans="1:2">
      <c r="A48" s="4" t="s">
        <v>89</v>
      </c>
      <c r="B48" s="4">
        <v>-0.210755496146312</v>
      </c>
    </row>
    <row r="49" spans="1:2">
      <c r="A49" s="4" t="s">
        <v>90</v>
      </c>
      <c r="B49" s="4">
        <v>-0.20802155983305701</v>
      </c>
    </row>
    <row r="50" spans="1:2">
      <c r="A50" s="4" t="s">
        <v>91</v>
      </c>
      <c r="B50" s="4">
        <v>-0.20682695300774601</v>
      </c>
    </row>
    <row r="51" spans="1:2">
      <c r="A51" s="4" t="s">
        <v>92</v>
      </c>
      <c r="B51" s="4">
        <v>-0.21205802052144199</v>
      </c>
    </row>
    <row r="52" spans="1:2">
      <c r="A52" s="4" t="s">
        <v>93</v>
      </c>
      <c r="B52" s="4">
        <v>-0.224693243361412</v>
      </c>
    </row>
    <row r="53" spans="1:2">
      <c r="A53" s="4" t="s">
        <v>94</v>
      </c>
      <c r="B53" s="4">
        <v>-0.24711330961313199</v>
      </c>
    </row>
    <row r="54" spans="1:2">
      <c r="A54" s="4" t="s">
        <v>95</v>
      </c>
      <c r="B54" s="4">
        <v>-0.27423067637155302</v>
      </c>
    </row>
    <row r="55" spans="1:2">
      <c r="A55" s="4" t="s">
        <v>96</v>
      </c>
      <c r="B55" s="4">
        <v>-0.30052535859726098</v>
      </c>
    </row>
    <row r="56" spans="1:2">
      <c r="A56" s="4" t="s">
        <v>97</v>
      </c>
      <c r="B56" s="4">
        <v>-0.32273512557608802</v>
      </c>
    </row>
    <row r="57" spans="1:2">
      <c r="A57" s="4" t="s">
        <v>98</v>
      </c>
      <c r="B57" s="4">
        <v>-0.34205677641726101</v>
      </c>
    </row>
    <row r="58" spans="1:2">
      <c r="A58" s="4" t="s">
        <v>99</v>
      </c>
      <c r="B58" s="4">
        <v>-0.35183163602336498</v>
      </c>
    </row>
    <row r="59" spans="1:2">
      <c r="A59" s="4" t="s">
        <v>100</v>
      </c>
      <c r="B59" s="4">
        <v>-0.34717112748205903</v>
      </c>
    </row>
    <row r="60" spans="1:2">
      <c r="A60" s="4" t="s">
        <v>101</v>
      </c>
      <c r="B60" s="4">
        <v>-0.32498066249909502</v>
      </c>
    </row>
    <row r="61" spans="1:2">
      <c r="A61" s="4" t="s">
        <v>102</v>
      </c>
      <c r="B61" s="4">
        <v>-0.28293200818755998</v>
      </c>
    </row>
    <row r="62" spans="1:2">
      <c r="A62" s="4" t="s">
        <v>103</v>
      </c>
      <c r="B62" s="4">
        <v>-0.22961214823495901</v>
      </c>
    </row>
    <row r="63" spans="1:2">
      <c r="A63" s="4" t="s">
        <v>104</v>
      </c>
      <c r="B63" s="4">
        <v>-0.17597519753055399</v>
      </c>
    </row>
    <row r="64" spans="1:2">
      <c r="A64" s="4" t="s">
        <v>105</v>
      </c>
      <c r="B64" s="4">
        <v>-0.129212714313929</v>
      </c>
    </row>
    <row r="65" spans="1:2">
      <c r="A65" s="4" t="s">
        <v>106</v>
      </c>
      <c r="B65" s="4">
        <v>-0.115592075826669</v>
      </c>
    </row>
    <row r="66" spans="1:2">
      <c r="A66" s="4" t="s">
        <v>107</v>
      </c>
      <c r="B66" s="4">
        <v>-0.128667320247315</v>
      </c>
    </row>
    <row r="67" spans="1:2">
      <c r="A67" s="4" t="s">
        <v>108</v>
      </c>
      <c r="B67" s="4">
        <v>-0.155805157957012</v>
      </c>
    </row>
    <row r="68" spans="1:2">
      <c r="A68" s="4" t="s">
        <v>109</v>
      </c>
      <c r="B68" s="4">
        <v>-0.19080563432111899</v>
      </c>
    </row>
    <row r="69" spans="1:2">
      <c r="A69" s="4" t="s">
        <v>110</v>
      </c>
      <c r="B69" s="4">
        <v>-0.22099070342498101</v>
      </c>
    </row>
    <row r="70" spans="1:2">
      <c r="A70" s="4" t="s">
        <v>111</v>
      </c>
      <c r="B70" s="4">
        <v>-0.23748962648461999</v>
      </c>
    </row>
    <row r="71" spans="1:2">
      <c r="A71" s="4" t="s">
        <v>112</v>
      </c>
      <c r="B71" s="4">
        <v>-0.24369185536127</v>
      </c>
    </row>
    <row r="72" spans="1:2">
      <c r="A72" s="4" t="s">
        <v>113</v>
      </c>
      <c r="B72" s="4">
        <v>-0.245399949378417</v>
      </c>
    </row>
    <row r="73" spans="1:2">
      <c r="A73" s="4" t="s">
        <v>114</v>
      </c>
      <c r="B73" s="4">
        <v>-0.246334599464552</v>
      </c>
    </row>
    <row r="74" spans="1:2">
      <c r="A74" s="4" t="s">
        <v>115</v>
      </c>
      <c r="B74" s="4">
        <v>-0.248397734641739</v>
      </c>
    </row>
    <row r="75" spans="1:2">
      <c r="A75" s="4" t="s">
        <v>116</v>
      </c>
      <c r="B75" s="4">
        <v>-0.25129287703504299</v>
      </c>
    </row>
    <row r="76" spans="1:2">
      <c r="A76" s="4" t="s">
        <v>117</v>
      </c>
      <c r="B76" s="4">
        <v>-0.25153742529902401</v>
      </c>
    </row>
    <row r="77" spans="1:2">
      <c r="A77" s="4" t="s">
        <v>118</v>
      </c>
      <c r="B77" s="4">
        <v>-0.25106216658728298</v>
      </c>
    </row>
    <row r="78" spans="1:2">
      <c r="A78" s="4" t="s">
        <v>119</v>
      </c>
      <c r="B78" s="4">
        <v>-0.25232404315581503</v>
      </c>
    </row>
    <row r="79" spans="1:2">
      <c r="A79" s="4" t="s">
        <v>120</v>
      </c>
      <c r="B79" s="4">
        <v>-0.25446904414189803</v>
      </c>
    </row>
    <row r="80" spans="1:2">
      <c r="A80" s="4" t="s">
        <v>121</v>
      </c>
      <c r="B80" s="4">
        <v>-0.262456993319439</v>
      </c>
    </row>
    <row r="81" spans="1:2">
      <c r="A81" s="4" t="s">
        <v>122</v>
      </c>
      <c r="B81" s="4">
        <v>-0.27733485319309598</v>
      </c>
    </row>
    <row r="82" spans="1:2">
      <c r="A82" s="4" t="s">
        <v>123</v>
      </c>
      <c r="B82" s="4">
        <v>-0.29452820715775002</v>
      </c>
    </row>
    <row r="83" spans="1:2">
      <c r="A83" s="4" t="s">
        <v>124</v>
      </c>
      <c r="B83" s="4">
        <v>-0.310862573595932</v>
      </c>
    </row>
    <row r="84" spans="1:2">
      <c r="A84" s="4" t="s">
        <v>125</v>
      </c>
      <c r="B84" s="4">
        <v>-0.326108954175441</v>
      </c>
    </row>
    <row r="85" spans="1:2">
      <c r="A85" s="4" t="s">
        <v>126</v>
      </c>
      <c r="B85" s="4">
        <v>-0.33826438704415601</v>
      </c>
    </row>
    <row r="86" spans="1:2">
      <c r="A86" s="4" t="s">
        <v>127</v>
      </c>
      <c r="B86" s="4">
        <v>-0.34746737185704202</v>
      </c>
    </row>
    <row r="87" spans="1:2">
      <c r="A87" s="4" t="s">
        <v>128</v>
      </c>
      <c r="B87" s="4">
        <v>-0.35497123068425701</v>
      </c>
    </row>
    <row r="88" spans="1:2">
      <c r="A88" s="4" t="s">
        <v>129</v>
      </c>
      <c r="B88" s="4">
        <v>-0.36175755329089998</v>
      </c>
    </row>
    <row r="89" spans="1:2">
      <c r="A89" s="4" t="s">
        <v>130</v>
      </c>
      <c r="B89" s="4">
        <v>-0.36477486135597398</v>
      </c>
    </row>
    <row r="90" spans="1:2">
      <c r="A90" s="4" t="s">
        <v>131</v>
      </c>
      <c r="B90" s="4">
        <v>-0.36307954359575501</v>
      </c>
    </row>
    <row r="91" spans="1:2">
      <c r="A91" s="4" t="s">
        <v>132</v>
      </c>
      <c r="B91" s="4">
        <v>-0.355247841902672</v>
      </c>
    </row>
    <row r="92" spans="1:2">
      <c r="A92" s="4" t="s">
        <v>133</v>
      </c>
      <c r="B92" s="4">
        <v>-0.34216064678114599</v>
      </c>
    </row>
    <row r="93" spans="1:2">
      <c r="A93" s="4" t="s">
        <v>134</v>
      </c>
      <c r="B93" s="4">
        <v>-0.329782959372939</v>
      </c>
    </row>
    <row r="94" spans="1:2">
      <c r="A94" s="4" t="s">
        <v>135</v>
      </c>
      <c r="B94" s="4">
        <v>-0.32084115780175798</v>
      </c>
    </row>
    <row r="95" spans="1:2">
      <c r="A95" s="4" t="s">
        <v>136</v>
      </c>
      <c r="B95" s="4">
        <v>-0.32018217714117297</v>
      </c>
    </row>
    <row r="96" spans="1:2">
      <c r="A96" s="4" t="s">
        <v>137</v>
      </c>
      <c r="B96" s="4">
        <v>-0.32974932843583499</v>
      </c>
    </row>
    <row r="97" spans="1:2">
      <c r="A97" s="4" t="s">
        <v>138</v>
      </c>
      <c r="B97" s="4">
        <v>-0.34825655058515598</v>
      </c>
    </row>
    <row r="98" spans="1:2">
      <c r="A98" s="4" t="s">
        <v>139</v>
      </c>
      <c r="B98" s="4">
        <v>-0.37147654834663801</v>
      </c>
    </row>
    <row r="99" spans="1:2">
      <c r="A99" s="4" t="s">
        <v>140</v>
      </c>
      <c r="B99" s="4">
        <v>-0.39538711964712397</v>
      </c>
    </row>
    <row r="100" spans="1:2">
      <c r="A100" s="4" t="s">
        <v>141</v>
      </c>
      <c r="B100" s="4">
        <v>-0.41584668109574502</v>
      </c>
    </row>
    <row r="101" spans="1:2">
      <c r="A101" s="4" t="s">
        <v>142</v>
      </c>
      <c r="B101" s="4">
        <v>-0.43221554546757701</v>
      </c>
    </row>
    <row r="102" spans="1:2">
      <c r="A102" s="4" t="s">
        <v>143</v>
      </c>
      <c r="B102" s="4">
        <v>-0.44452666040911398</v>
      </c>
    </row>
    <row r="103" spans="1:2">
      <c r="A103" s="4" t="s">
        <v>144</v>
      </c>
      <c r="B103" s="4">
        <v>-0.45576515910050203</v>
      </c>
    </row>
    <row r="104" spans="1:2">
      <c r="A104" s="4" t="s">
        <v>145</v>
      </c>
      <c r="B104" s="4">
        <v>-0.466421112887352</v>
      </c>
    </row>
    <row r="105" spans="1:2">
      <c r="A105" s="4" t="s">
        <v>146</v>
      </c>
      <c r="B105" s="4">
        <v>-0.475911076686165</v>
      </c>
    </row>
    <row r="106" spans="1:2">
      <c r="A106" s="4" t="s">
        <v>147</v>
      </c>
      <c r="B106" s="4">
        <v>-0.484097544813687</v>
      </c>
    </row>
    <row r="107" spans="1:2">
      <c r="A107" s="4" t="s">
        <v>148</v>
      </c>
      <c r="B107" s="4">
        <v>-0.48918565419881999</v>
      </c>
    </row>
    <row r="108" spans="1:2">
      <c r="A108" s="4" t="s">
        <v>149</v>
      </c>
      <c r="B108" s="4">
        <v>-0.49031202769358001</v>
      </c>
    </row>
    <row r="109" spans="1:2">
      <c r="A109" s="4" t="s">
        <v>150</v>
      </c>
      <c r="B109" s="4">
        <v>-0.48626341917951799</v>
      </c>
    </row>
    <row r="110" spans="1:2">
      <c r="A110" s="4" t="s">
        <v>151</v>
      </c>
      <c r="B110" s="4">
        <v>-0.48203535686049598</v>
      </c>
    </row>
    <row r="111" spans="1:2">
      <c r="A111" s="4" t="s">
        <v>152</v>
      </c>
      <c r="B111" s="4">
        <v>-0.47724752671118698</v>
      </c>
    </row>
    <row r="112" spans="1:2">
      <c r="A112" s="4" t="s">
        <v>153</v>
      </c>
      <c r="B112" s="4">
        <v>-0.47476131157121298</v>
      </c>
    </row>
    <row r="113" spans="1:2">
      <c r="A113" s="4" t="s">
        <v>154</v>
      </c>
      <c r="B113" s="4">
        <v>-0.47495579166290303</v>
      </c>
    </row>
    <row r="114" spans="1:2">
      <c r="A114" s="4" t="s">
        <v>155</v>
      </c>
      <c r="B114" s="4">
        <v>-0.47813472716040201</v>
      </c>
    </row>
    <row r="115" spans="1:2">
      <c r="A115" s="4" t="s">
        <v>156</v>
      </c>
      <c r="B115" s="4">
        <v>-0.48130957213577003</v>
      </c>
    </row>
    <row r="116" spans="1:2">
      <c r="A116" s="4" t="s">
        <v>157</v>
      </c>
      <c r="B116" s="4">
        <v>-0.48314642509831501</v>
      </c>
    </row>
    <row r="117" spans="1:2">
      <c r="A117" s="4" t="s">
        <v>158</v>
      </c>
      <c r="B117" s="4">
        <v>-0.480961489011907</v>
      </c>
    </row>
    <row r="118" spans="1:2">
      <c r="A118" s="4" t="s">
        <v>159</v>
      </c>
      <c r="B118" s="4">
        <v>-0.47595012408078302</v>
      </c>
    </row>
    <row r="119" spans="1:2">
      <c r="A119" s="4" t="s">
        <v>160</v>
      </c>
      <c r="B119" s="4">
        <v>-0.47130691177154899</v>
      </c>
    </row>
    <row r="120" spans="1:2">
      <c r="A120" s="4" t="s">
        <v>161</v>
      </c>
      <c r="B120" s="4">
        <v>-0.46990589970698898</v>
      </c>
    </row>
    <row r="121" spans="1:2">
      <c r="A121" s="4" t="s">
        <v>162</v>
      </c>
      <c r="B121" s="4">
        <v>-0.47525229313276901</v>
      </c>
    </row>
    <row r="122" spans="1:2">
      <c r="A122" s="4" t="s">
        <v>163</v>
      </c>
      <c r="B122" s="4">
        <v>-0.48968577384124001</v>
      </c>
    </row>
    <row r="123" spans="1:2">
      <c r="A123" s="4" t="s">
        <v>164</v>
      </c>
      <c r="B123" s="4">
        <v>-0.51182477179819696</v>
      </c>
    </row>
    <row r="124" spans="1:2">
      <c r="A124" s="4" t="s">
        <v>165</v>
      </c>
      <c r="B124" s="4">
        <v>-0.53607481590445205</v>
      </c>
    </row>
    <row r="125" spans="1:2">
      <c r="A125" s="4" t="s">
        <v>166</v>
      </c>
      <c r="B125" s="4">
        <v>-0.559664742151604</v>
      </c>
    </row>
    <row r="126" spans="1:2">
      <c r="A126" s="4" t="s">
        <v>167</v>
      </c>
      <c r="B126" s="4">
        <v>-0.58015586087197202</v>
      </c>
    </row>
    <row r="127" spans="1:2" ht="29.45" customHeight="1">
      <c r="A127" s="84" t="s">
        <v>187</v>
      </c>
      <c r="B127" s="84"/>
    </row>
    <row r="128" spans="1:2" ht="44.45" customHeight="1">
      <c r="A128" s="84" t="s">
        <v>252</v>
      </c>
      <c r="B128" s="84"/>
    </row>
  </sheetData>
  <mergeCells count="2">
    <mergeCell ref="A127:B127"/>
    <mergeCell ref="A128:B12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J5" sqref="J5"/>
    </sheetView>
  </sheetViews>
  <sheetFormatPr defaultRowHeight="15"/>
  <cols>
    <col min="1" max="1" width="11.5703125" customWidth="1"/>
    <col min="2" max="2" width="18.5703125" customWidth="1"/>
    <col min="3" max="3" width="22.42578125" customWidth="1"/>
  </cols>
  <sheetData>
    <row r="1" spans="1:3" ht="44.1" customHeight="1">
      <c r="A1" s="4"/>
      <c r="B1" s="20" t="s">
        <v>34</v>
      </c>
      <c r="C1" s="20" t="s">
        <v>35</v>
      </c>
    </row>
    <row r="2" spans="1:3">
      <c r="A2" s="4" t="s">
        <v>23</v>
      </c>
      <c r="B2" s="4">
        <v>5.5</v>
      </c>
      <c r="C2" s="4">
        <v>1.6</v>
      </c>
    </row>
    <row r="3" spans="1:3">
      <c r="A3" s="4" t="s">
        <v>24</v>
      </c>
      <c r="B3" s="4">
        <v>5.6</v>
      </c>
      <c r="C3" s="4">
        <v>2.4999999999999996</v>
      </c>
    </row>
    <row r="4" spans="1:3">
      <c r="A4" s="4" t="s">
        <v>26</v>
      </c>
      <c r="B4" s="4">
        <v>5.4</v>
      </c>
      <c r="C4" s="4">
        <v>0.5</v>
      </c>
    </row>
    <row r="5" spans="1:3">
      <c r="A5" s="4" t="s">
        <v>36</v>
      </c>
      <c r="B5" s="4">
        <v>8.8000000000000007</v>
      </c>
      <c r="C5" s="4">
        <v>4.7000000000000011</v>
      </c>
    </row>
    <row r="6" spans="1:3">
      <c r="A6" s="4" t="s">
        <v>37</v>
      </c>
      <c r="B6" s="4">
        <v>6</v>
      </c>
      <c r="C6" s="4">
        <v>1.2999999999999998</v>
      </c>
    </row>
    <row r="7" spans="1:3">
      <c r="A7" s="4" t="s">
        <v>13</v>
      </c>
      <c r="B7" s="4">
        <v>7.9</v>
      </c>
      <c r="C7" s="4">
        <v>4.8000000000000007</v>
      </c>
    </row>
    <row r="8" spans="1:3">
      <c r="A8" s="4" t="s">
        <v>12</v>
      </c>
      <c r="B8" s="4">
        <v>7.1</v>
      </c>
      <c r="C8" s="4">
        <v>-0.40000000000000036</v>
      </c>
    </row>
    <row r="9" spans="1:3">
      <c r="A9" s="4" t="s">
        <v>16</v>
      </c>
      <c r="B9" s="4">
        <v>8.6</v>
      </c>
      <c r="C9" s="4">
        <v>-0.59999999999999964</v>
      </c>
    </row>
    <row r="10" spans="1:3">
      <c r="A10" s="4" t="s">
        <v>15</v>
      </c>
      <c r="B10" s="4">
        <v>6</v>
      </c>
      <c r="C10" s="4">
        <v>1.7000000000000002</v>
      </c>
    </row>
    <row r="11" spans="1:3" ht="18.600000000000001" customHeight="1">
      <c r="A11" s="84" t="s">
        <v>188</v>
      </c>
      <c r="B11" s="84"/>
      <c r="C11" s="84"/>
    </row>
    <row r="12" spans="1:3" ht="16.5" customHeight="1">
      <c r="A12" s="84" t="s">
        <v>253</v>
      </c>
      <c r="B12" s="84"/>
      <c r="C12" s="84"/>
    </row>
  </sheetData>
  <mergeCells count="2">
    <mergeCell ref="A11:C11"/>
    <mergeCell ref="A12:C1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N27" sqref="N27"/>
    </sheetView>
  </sheetViews>
  <sheetFormatPr defaultRowHeight="15"/>
  <sheetData>
    <row r="1" spans="1:6">
      <c r="A1" s="4"/>
      <c r="B1" s="4">
        <v>2019</v>
      </c>
      <c r="C1" s="4">
        <v>2020</v>
      </c>
      <c r="D1" s="4">
        <v>2021</v>
      </c>
      <c r="E1" s="4">
        <v>2022</v>
      </c>
      <c r="F1" s="4">
        <v>2023</v>
      </c>
    </row>
    <row r="2" spans="1:6">
      <c r="A2" s="4" t="s">
        <v>23</v>
      </c>
      <c r="B2" s="4">
        <v>84.2</v>
      </c>
      <c r="C2" s="4">
        <v>99.4</v>
      </c>
      <c r="D2" s="4">
        <v>94.7</v>
      </c>
      <c r="E2" s="4">
        <v>91.3</v>
      </c>
      <c r="F2" s="4">
        <v>93.2</v>
      </c>
    </row>
    <row r="3" spans="1:6">
      <c r="A3" s="83" t="s">
        <v>188</v>
      </c>
      <c r="B3" s="83"/>
      <c r="C3" s="83"/>
      <c r="D3" s="83"/>
      <c r="E3" s="83"/>
      <c r="F3" s="83"/>
    </row>
    <row r="4" spans="1:6">
      <c r="A4" s="83" t="s">
        <v>253</v>
      </c>
      <c r="B4" s="83"/>
      <c r="C4" s="83"/>
      <c r="D4" s="83"/>
      <c r="E4" s="83"/>
      <c r="F4" s="83"/>
    </row>
  </sheetData>
  <mergeCells count="2">
    <mergeCell ref="A3:F3"/>
    <mergeCell ref="A4:F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13" sqref="E13"/>
    </sheetView>
  </sheetViews>
  <sheetFormatPr defaultRowHeight="15"/>
  <cols>
    <col min="1" max="1" width="15.140625" customWidth="1"/>
  </cols>
  <sheetData>
    <row r="1" spans="1:6">
      <c r="A1" s="4"/>
      <c r="B1" s="4">
        <v>2019</v>
      </c>
      <c r="C1" s="4">
        <v>2020</v>
      </c>
      <c r="D1" s="4">
        <v>2021</v>
      </c>
      <c r="E1" s="4">
        <v>2022</v>
      </c>
      <c r="F1" s="4">
        <v>2023</v>
      </c>
    </row>
    <row r="2" spans="1:6" ht="42" customHeight="1">
      <c r="A2" s="20" t="s">
        <v>38</v>
      </c>
      <c r="B2" s="9">
        <v>1.3360000000000001</v>
      </c>
      <c r="C2" s="9">
        <v>-8.0280000000000005</v>
      </c>
      <c r="D2" s="9">
        <v>11.054</v>
      </c>
      <c r="E2" s="9">
        <v>5.2370000000000001</v>
      </c>
      <c r="F2" s="9">
        <v>0.48399999999999999</v>
      </c>
    </row>
    <row r="3" spans="1:6" ht="33.6" customHeight="1">
      <c r="A3" s="20" t="s">
        <v>39</v>
      </c>
      <c r="B3" s="9">
        <v>0.13900000000000001</v>
      </c>
      <c r="C3" s="9">
        <v>-4.2240000000000002</v>
      </c>
      <c r="D3" s="9">
        <v>10.863</v>
      </c>
      <c r="E3" s="9">
        <v>2.6240000000000001</v>
      </c>
      <c r="F3" s="9">
        <v>-0.41499999999999998</v>
      </c>
    </row>
    <row r="4" spans="1:6">
      <c r="A4" s="83" t="s">
        <v>189</v>
      </c>
      <c r="B4" s="83"/>
      <c r="C4" s="83"/>
      <c r="D4" s="83"/>
      <c r="E4" s="83"/>
      <c r="F4" s="83"/>
    </row>
    <row r="5" spans="1:6" s="112" customFormat="1" ht="27.95" customHeight="1">
      <c r="A5" s="111" t="s">
        <v>460</v>
      </c>
      <c r="B5" s="111"/>
      <c r="C5" s="111"/>
      <c r="D5" s="111"/>
      <c r="E5" s="111"/>
      <c r="F5" s="111"/>
    </row>
  </sheetData>
  <mergeCells count="2">
    <mergeCell ref="A5:F5"/>
    <mergeCell ref="A4:F4"/>
  </mergeCells>
  <hyperlinks>
    <hyperlink ref="A5" r:id="rId1" location="sort=%40imfdate%20descending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K27" sqref="K27"/>
    </sheetView>
  </sheetViews>
  <sheetFormatPr defaultRowHeight="15"/>
  <cols>
    <col min="1" max="1" width="21.5703125" customWidth="1"/>
  </cols>
  <sheetData>
    <row r="1" spans="1:3">
      <c r="A1" s="4"/>
      <c r="B1" s="4">
        <v>2022</v>
      </c>
      <c r="C1" s="4">
        <v>2023</v>
      </c>
    </row>
    <row r="2" spans="1:3">
      <c r="A2" s="4" t="s">
        <v>23</v>
      </c>
      <c r="B2" s="4">
        <v>1356</v>
      </c>
      <c r="C2" s="4">
        <v>1332</v>
      </c>
    </row>
    <row r="3" spans="1:3">
      <c r="A3" s="4" t="s">
        <v>40</v>
      </c>
      <c r="B3" s="4">
        <v>426</v>
      </c>
      <c r="C3" s="4">
        <v>464</v>
      </c>
    </row>
    <row r="4" spans="1:3">
      <c r="A4" s="4" t="s">
        <v>41</v>
      </c>
      <c r="B4" s="4">
        <v>930</v>
      </c>
      <c r="C4" s="4">
        <v>867</v>
      </c>
    </row>
    <row r="5" spans="1:3">
      <c r="A5" s="83" t="s">
        <v>190</v>
      </c>
      <c r="B5" s="83"/>
      <c r="C5" s="83"/>
    </row>
    <row r="6" spans="1:3" ht="29.45" customHeight="1">
      <c r="A6" s="84" t="s">
        <v>254</v>
      </c>
      <c r="B6" s="84"/>
      <c r="C6" s="84"/>
    </row>
  </sheetData>
  <mergeCells count="2">
    <mergeCell ref="A5:C5"/>
    <mergeCell ref="A6:C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20" sqref="C20"/>
    </sheetView>
  </sheetViews>
  <sheetFormatPr defaultRowHeight="15"/>
  <cols>
    <col min="1" max="1" width="13" customWidth="1"/>
    <col min="2" max="2" width="13.85546875" customWidth="1"/>
    <col min="3" max="3" width="15.7109375" customWidth="1"/>
    <col min="4" max="4" width="8.7109375" customWidth="1"/>
  </cols>
  <sheetData>
    <row r="1" spans="1:3" ht="27.6" customHeight="1">
      <c r="A1" s="4"/>
      <c r="B1" s="51" t="s">
        <v>266</v>
      </c>
      <c r="C1" s="51" t="s">
        <v>267</v>
      </c>
    </row>
    <row r="2" spans="1:3">
      <c r="A2" s="4" t="s">
        <v>193</v>
      </c>
      <c r="B2" s="52">
        <v>201.03592860000001</v>
      </c>
      <c r="C2" s="53">
        <v>3.8714369407095717</v>
      </c>
    </row>
    <row r="3" spans="1:3">
      <c r="A3" s="4" t="s">
        <v>194</v>
      </c>
      <c r="B3" s="52">
        <v>198.54096010000001</v>
      </c>
      <c r="C3" s="53">
        <v>-5.7777247068740873</v>
      </c>
    </row>
    <row r="4" spans="1:3" ht="15.6" customHeight="1">
      <c r="A4" s="4" t="s">
        <v>268</v>
      </c>
      <c r="B4" s="52">
        <v>235.97398530000001</v>
      </c>
      <c r="C4" s="53">
        <v>9.6895924919119469</v>
      </c>
    </row>
    <row r="5" spans="1:3" ht="15.6" customHeight="1">
      <c r="A5" s="4" t="s">
        <v>269</v>
      </c>
      <c r="B5" s="52">
        <v>269.49645860000004</v>
      </c>
      <c r="C5" s="53">
        <v>6.9870393257600805</v>
      </c>
    </row>
    <row r="6" spans="1:3" ht="15.6" customHeight="1">
      <c r="A6" s="4" t="s">
        <v>270</v>
      </c>
      <c r="B6" s="52">
        <v>295.35666839999999</v>
      </c>
      <c r="C6" s="53">
        <v>8.1529363109520645</v>
      </c>
    </row>
    <row r="7" spans="1:3" s="112" customFormat="1" ht="57.6" customHeight="1">
      <c r="A7" s="84" t="s">
        <v>271</v>
      </c>
      <c r="B7" s="84"/>
      <c r="C7" s="84"/>
    </row>
    <row r="8" spans="1:3" s="112" customFormat="1" ht="12.75">
      <c r="A8" s="113" t="s">
        <v>444</v>
      </c>
      <c r="B8" s="83"/>
      <c r="C8" s="83"/>
    </row>
    <row r="9" spans="1:3">
      <c r="A9" s="82"/>
      <c r="B9" s="82"/>
      <c r="C9" s="82"/>
    </row>
  </sheetData>
  <mergeCells count="3">
    <mergeCell ref="A7:C7"/>
    <mergeCell ref="A8:C8"/>
    <mergeCell ref="A9:C9"/>
  </mergeCells>
  <hyperlinks>
    <hyperlink ref="A8" r:id="rId1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8" sqref="A8:XFD9"/>
    </sheetView>
  </sheetViews>
  <sheetFormatPr defaultRowHeight="15"/>
  <cols>
    <col min="1" max="1" width="16.5703125" customWidth="1"/>
    <col min="2" max="4" width="14.42578125" customWidth="1"/>
  </cols>
  <sheetData>
    <row r="1" spans="1:4">
      <c r="A1" s="4"/>
      <c r="B1" s="81" t="s">
        <v>272</v>
      </c>
      <c r="C1" s="81"/>
      <c r="D1" s="81"/>
    </row>
    <row r="2" spans="1:4">
      <c r="A2" s="4"/>
      <c r="B2" s="7" t="s">
        <v>273</v>
      </c>
      <c r="C2" s="7" t="s">
        <v>274</v>
      </c>
      <c r="D2" s="7" t="s">
        <v>20</v>
      </c>
    </row>
    <row r="3" spans="1:4">
      <c r="A3" s="4" t="s">
        <v>193</v>
      </c>
      <c r="B3" s="53">
        <v>6.16</v>
      </c>
      <c r="C3" s="53">
        <v>-1.4</v>
      </c>
      <c r="D3" s="53">
        <v>6.43</v>
      </c>
    </row>
    <row r="4" spans="1:4">
      <c r="A4" s="4" t="s">
        <v>194</v>
      </c>
      <c r="B4" s="53">
        <v>4.01</v>
      </c>
      <c r="C4" s="53">
        <v>-0.44</v>
      </c>
      <c r="D4" s="53">
        <v>-8.35</v>
      </c>
    </row>
    <row r="5" spans="1:4">
      <c r="A5" s="4" t="s">
        <v>268</v>
      </c>
      <c r="B5" s="53">
        <v>4.62</v>
      </c>
      <c r="C5" s="53">
        <v>12.24</v>
      </c>
      <c r="D5" s="53">
        <v>9.18</v>
      </c>
    </row>
    <row r="6" spans="1:4">
      <c r="A6" s="4" t="s">
        <v>269</v>
      </c>
      <c r="B6" s="53">
        <v>4.71</v>
      </c>
      <c r="C6" s="53">
        <v>2.11</v>
      </c>
      <c r="D6" s="53">
        <v>10.01</v>
      </c>
    </row>
    <row r="7" spans="1:4">
      <c r="A7" s="4" t="s">
        <v>270</v>
      </c>
      <c r="B7" s="53">
        <v>1.44</v>
      </c>
      <c r="C7" s="53">
        <v>9.51</v>
      </c>
      <c r="D7" s="53">
        <v>7.58</v>
      </c>
    </row>
    <row r="8" spans="1:4" s="112" customFormat="1" ht="40.5" customHeight="1">
      <c r="A8" s="84" t="s">
        <v>271</v>
      </c>
      <c r="B8" s="84"/>
      <c r="C8" s="84"/>
      <c r="D8" s="84"/>
    </row>
    <row r="9" spans="1:4" s="112" customFormat="1" ht="12.75">
      <c r="A9" s="109" t="s">
        <v>444</v>
      </c>
      <c r="B9" s="83"/>
      <c r="C9" s="83"/>
      <c r="D9" s="83"/>
    </row>
  </sheetData>
  <mergeCells count="3">
    <mergeCell ref="B1:D1"/>
    <mergeCell ref="A8:D8"/>
    <mergeCell ref="A9:D9"/>
  </mergeCells>
  <hyperlinks>
    <hyperlink ref="A9" r:id="rId1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2" sqref="B2"/>
    </sheetView>
  </sheetViews>
  <sheetFormatPr defaultRowHeight="15"/>
  <cols>
    <col min="1" max="1" width="16.5703125" customWidth="1"/>
    <col min="2" max="4" width="14.42578125" customWidth="1"/>
  </cols>
  <sheetData>
    <row r="1" spans="1:4">
      <c r="A1" s="4"/>
      <c r="B1" s="81" t="s">
        <v>275</v>
      </c>
      <c r="C1" s="81"/>
      <c r="D1" s="81"/>
    </row>
    <row r="2" spans="1:4">
      <c r="A2" s="4"/>
      <c r="B2" s="7" t="s">
        <v>276</v>
      </c>
      <c r="C2" s="7" t="s">
        <v>277</v>
      </c>
      <c r="D2" s="7" t="s">
        <v>278</v>
      </c>
    </row>
    <row r="3" spans="1:4">
      <c r="A3" s="4" t="s">
        <v>193</v>
      </c>
      <c r="B3" s="53">
        <v>60.91</v>
      </c>
      <c r="C3" s="53">
        <v>28.45</v>
      </c>
      <c r="D3" s="53">
        <v>18.66</v>
      </c>
    </row>
    <row r="4" spans="1:4">
      <c r="A4" s="4" t="s">
        <v>194</v>
      </c>
      <c r="B4" s="53">
        <v>61.1</v>
      </c>
      <c r="C4" s="53">
        <v>27.32</v>
      </c>
      <c r="D4" s="53">
        <v>18.68</v>
      </c>
    </row>
    <row r="5" spans="1:4">
      <c r="A5" s="4" t="s">
        <v>268</v>
      </c>
      <c r="B5" s="53">
        <v>60.95</v>
      </c>
      <c r="C5" s="53">
        <v>29.58</v>
      </c>
      <c r="D5" s="53">
        <v>21.4</v>
      </c>
    </row>
    <row r="6" spans="1:4">
      <c r="A6" s="4" t="s">
        <v>269</v>
      </c>
      <c r="B6" s="53">
        <v>60.94</v>
      </c>
      <c r="C6" s="53">
        <v>30.75</v>
      </c>
      <c r="D6" s="53">
        <v>23.2</v>
      </c>
    </row>
    <row r="7" spans="1:4">
      <c r="A7" s="4" t="s">
        <v>270</v>
      </c>
      <c r="B7" s="53">
        <v>60.34</v>
      </c>
      <c r="C7" s="53">
        <v>30.83</v>
      </c>
      <c r="D7" s="53">
        <v>21.85</v>
      </c>
    </row>
    <row r="8" spans="1:4" s="112" customFormat="1" ht="43.5" customHeight="1">
      <c r="A8" s="84" t="s">
        <v>271</v>
      </c>
      <c r="B8" s="84"/>
      <c r="C8" s="84"/>
      <c r="D8" s="84"/>
    </row>
    <row r="9" spans="1:4" s="112" customFormat="1" ht="12.75">
      <c r="A9" s="109" t="s">
        <v>444</v>
      </c>
      <c r="B9" s="83"/>
      <c r="C9" s="83"/>
      <c r="D9" s="83"/>
    </row>
  </sheetData>
  <mergeCells count="3">
    <mergeCell ref="B1:D1"/>
    <mergeCell ref="A8:D8"/>
    <mergeCell ref="A9:D9"/>
  </mergeCells>
  <hyperlinks>
    <hyperlink ref="A9" r:id="rId1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23" sqref="G23"/>
    </sheetView>
  </sheetViews>
  <sheetFormatPr defaultRowHeight="15"/>
  <cols>
    <col min="1" max="1" width="21.5703125" customWidth="1"/>
  </cols>
  <sheetData>
    <row r="1" spans="1:8">
      <c r="A1" s="4"/>
      <c r="B1" s="4" t="s">
        <v>191</v>
      </c>
      <c r="C1" s="4" t="s">
        <v>192</v>
      </c>
      <c r="D1" s="4" t="s">
        <v>193</v>
      </c>
      <c r="E1" s="4" t="s">
        <v>194</v>
      </c>
      <c r="F1" s="4" t="s">
        <v>195</v>
      </c>
      <c r="G1" s="4" t="s">
        <v>196</v>
      </c>
      <c r="H1" s="4" t="s">
        <v>197</v>
      </c>
    </row>
    <row r="2" spans="1:8">
      <c r="A2" s="4" t="s">
        <v>198</v>
      </c>
      <c r="B2" s="4">
        <v>10492268</v>
      </c>
      <c r="C2" s="4">
        <v>11214120</v>
      </c>
      <c r="D2" s="4">
        <v>11462046</v>
      </c>
      <c r="E2" s="4">
        <v>8002057</v>
      </c>
      <c r="F2" s="4">
        <v>8089525</v>
      </c>
      <c r="G2" s="4">
        <v>9224973</v>
      </c>
      <c r="H2" s="4">
        <v>10208976</v>
      </c>
    </row>
    <row r="3" spans="1:8">
      <c r="A3" s="4" t="s">
        <v>199</v>
      </c>
      <c r="B3" s="4">
        <v>259300</v>
      </c>
      <c r="C3" s="4">
        <v>327144</v>
      </c>
      <c r="D3" s="4">
        <v>393511</v>
      </c>
      <c r="E3" s="4">
        <v>154544</v>
      </c>
      <c r="F3" s="4">
        <v>212205</v>
      </c>
      <c r="G3" s="4">
        <v>387433</v>
      </c>
      <c r="H3" s="4">
        <v>591726</v>
      </c>
    </row>
    <row r="4" spans="1:8">
      <c r="A4" s="4" t="s">
        <v>200</v>
      </c>
      <c r="B4" s="4">
        <v>1242335</v>
      </c>
      <c r="C4" s="4">
        <v>1265834</v>
      </c>
      <c r="D4" s="4">
        <v>1196834</v>
      </c>
      <c r="E4" s="4">
        <v>1064373</v>
      </c>
      <c r="F4" s="4">
        <v>1158670</v>
      </c>
      <c r="G4" s="4">
        <v>1350296</v>
      </c>
      <c r="H4" s="4">
        <v>1473403</v>
      </c>
    </row>
    <row r="5" spans="1:8">
      <c r="A5" s="85" t="s">
        <v>201</v>
      </c>
      <c r="B5" s="85"/>
      <c r="C5" s="85"/>
      <c r="D5" s="85"/>
      <c r="E5" s="85"/>
      <c r="F5" s="85"/>
      <c r="G5" s="85"/>
      <c r="H5" s="85"/>
    </row>
  </sheetData>
  <mergeCells count="1">
    <mergeCell ref="A5:H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>
      <selection activeCell="A6" sqref="A6:E6"/>
    </sheetView>
  </sheetViews>
  <sheetFormatPr defaultRowHeight="15"/>
  <cols>
    <col min="1" max="1" width="21.85546875" customWidth="1"/>
  </cols>
  <sheetData>
    <row r="1" spans="1:25">
      <c r="A1" s="4"/>
      <c r="B1" s="4"/>
      <c r="C1" s="4"/>
      <c r="D1" s="81">
        <v>2023</v>
      </c>
      <c r="E1" s="81"/>
      <c r="X1" s="82"/>
      <c r="Y1" s="82"/>
    </row>
    <row r="2" spans="1:25" ht="45">
      <c r="A2" s="4"/>
      <c r="B2" s="20" t="s">
        <v>0</v>
      </c>
      <c r="C2" s="20">
        <v>2022</v>
      </c>
      <c r="D2" s="22" t="s">
        <v>1</v>
      </c>
      <c r="E2" s="22" t="s">
        <v>2</v>
      </c>
      <c r="X2" s="1"/>
      <c r="Y2" s="1"/>
    </row>
    <row r="3" spans="1:25">
      <c r="A3" s="20" t="s">
        <v>3</v>
      </c>
      <c r="B3" s="4">
        <v>3.5</v>
      </c>
      <c r="C3" s="4">
        <v>3.5</v>
      </c>
      <c r="D3" s="4">
        <v>2.8</v>
      </c>
      <c r="E3" s="4">
        <v>3.2</v>
      </c>
    </row>
    <row r="4" spans="1:25">
      <c r="A4" s="20" t="s">
        <v>5</v>
      </c>
      <c r="B4" s="4">
        <v>1.9</v>
      </c>
      <c r="C4" s="4">
        <v>2.6</v>
      </c>
      <c r="D4" s="4">
        <v>1.3</v>
      </c>
      <c r="E4" s="4">
        <v>1.6</v>
      </c>
    </row>
    <row r="5" spans="1:25" ht="30">
      <c r="A5" s="20" t="s">
        <v>7</v>
      </c>
      <c r="B5" s="4">
        <v>4.8</v>
      </c>
      <c r="C5" s="4">
        <v>4.0999999999999996</v>
      </c>
      <c r="D5" s="4">
        <v>3.9</v>
      </c>
      <c r="E5" s="4">
        <v>4.3</v>
      </c>
    </row>
    <row r="6" spans="1:25">
      <c r="A6" s="83" t="s">
        <v>179</v>
      </c>
      <c r="B6" s="83"/>
      <c r="C6" s="83"/>
      <c r="D6" s="83"/>
      <c r="E6" s="83"/>
    </row>
    <row r="7" spans="1:25" ht="28.5" customHeight="1">
      <c r="A7" s="110" t="s">
        <v>460</v>
      </c>
      <c r="B7" s="110"/>
      <c r="C7" s="110"/>
      <c r="D7" s="110"/>
      <c r="E7" s="110"/>
    </row>
  </sheetData>
  <mergeCells count="4">
    <mergeCell ref="D1:E1"/>
    <mergeCell ref="X1:Y1"/>
    <mergeCell ref="A6:E6"/>
    <mergeCell ref="A7:E7"/>
  </mergeCells>
  <hyperlinks>
    <hyperlink ref="A7" r:id="rId1" location="sort=%40imfdate%20descending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D22" sqref="D22"/>
    </sheetView>
  </sheetViews>
  <sheetFormatPr defaultRowHeight="15"/>
  <cols>
    <col min="2" max="2" width="18.42578125" customWidth="1"/>
    <col min="3" max="3" width="16.85546875" bestFit="1" customWidth="1"/>
  </cols>
  <sheetData>
    <row r="1" spans="1:3">
      <c r="A1" s="4"/>
      <c r="B1" s="81" t="s">
        <v>279</v>
      </c>
      <c r="C1" s="81"/>
    </row>
    <row r="2" spans="1:3">
      <c r="A2" s="4"/>
      <c r="B2" s="4" t="s">
        <v>280</v>
      </c>
      <c r="C2" s="4" t="s">
        <v>281</v>
      </c>
    </row>
    <row r="3" spans="1:3">
      <c r="A3" s="4" t="s">
        <v>193</v>
      </c>
      <c r="B3" s="9">
        <v>3.3572600000000001</v>
      </c>
      <c r="C3" s="9">
        <v>4.6023949114649998</v>
      </c>
    </row>
    <row r="4" spans="1:3">
      <c r="A4" s="4" t="s">
        <v>194</v>
      </c>
      <c r="B4" s="9">
        <v>4.2631699999999997</v>
      </c>
      <c r="C4" s="9">
        <v>4.567842078859</v>
      </c>
    </row>
    <row r="5" spans="1:3">
      <c r="A5" s="4" t="s">
        <v>195</v>
      </c>
      <c r="B5" s="9">
        <v>5.9287400000000003</v>
      </c>
      <c r="C5" s="9">
        <v>5.7483910978370005</v>
      </c>
    </row>
    <row r="6" spans="1:3">
      <c r="A6" s="4" t="s">
        <v>196</v>
      </c>
      <c r="B6" s="9">
        <v>7.4002499999999998</v>
      </c>
      <c r="C6" s="9">
        <v>8.1210333776999999</v>
      </c>
    </row>
    <row r="7" spans="1:3">
      <c r="A7" s="4" t="s">
        <v>197</v>
      </c>
      <c r="B7" s="9">
        <v>9.5024599999999992</v>
      </c>
      <c r="C7" s="9">
        <v>9.5681046803500003</v>
      </c>
    </row>
    <row r="8" spans="1:3" s="112" customFormat="1" ht="27.95" customHeight="1">
      <c r="A8" s="84" t="s">
        <v>282</v>
      </c>
      <c r="B8" s="84"/>
      <c r="C8" s="84"/>
    </row>
    <row r="9" spans="1:3" s="112" customFormat="1" ht="69.95" customHeight="1">
      <c r="A9" s="111" t="s">
        <v>283</v>
      </c>
      <c r="B9" s="84"/>
      <c r="C9" s="84"/>
    </row>
    <row r="10" spans="1:3" s="112" customFormat="1" ht="26.45" customHeight="1">
      <c r="A10" s="111" t="s">
        <v>284</v>
      </c>
      <c r="B10" s="84"/>
      <c r="C10" s="84"/>
    </row>
  </sheetData>
  <mergeCells count="4">
    <mergeCell ref="B1:C1"/>
    <mergeCell ref="A8:C8"/>
    <mergeCell ref="A9:C9"/>
    <mergeCell ref="A10:C10"/>
  </mergeCells>
  <hyperlinks>
    <hyperlink ref="A9" r:id="rId1" location="/dbie/reports/Publication/Time-Series%20Publications/Handbook%20of%20Statistics%20on%20the%20Indian%20Economy/PART%20I%20:%20ANNUAL%20SERIES/PUBLIC%20FINANCE"/>
    <hyperlink ref="A10" r:id="rId2"/>
  </hyperlinks>
  <pageMargins left="0.7" right="0.7" top="0.75" bottom="0.75" header="0.3" footer="0.3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D25" sqref="D25"/>
    </sheetView>
  </sheetViews>
  <sheetFormatPr defaultRowHeight="15"/>
  <cols>
    <col min="2" max="3" width="20.5703125" customWidth="1"/>
  </cols>
  <sheetData>
    <row r="1" spans="1:4">
      <c r="A1" s="81"/>
      <c r="B1" s="81" t="s">
        <v>445</v>
      </c>
      <c r="C1" s="81"/>
    </row>
    <row r="2" spans="1:4">
      <c r="A2" s="81"/>
      <c r="B2" s="7" t="s">
        <v>285</v>
      </c>
      <c r="C2" s="7" t="s">
        <v>286</v>
      </c>
    </row>
    <row r="3" spans="1:4">
      <c r="A3" s="4" t="s">
        <v>192</v>
      </c>
      <c r="B3" s="53">
        <v>5.5108494999999982</v>
      </c>
      <c r="C3" s="53">
        <v>3.7890999999999997E-3</v>
      </c>
    </row>
    <row r="4" spans="1:4">
      <c r="A4" s="4" t="s">
        <v>193</v>
      </c>
      <c r="B4" s="53">
        <v>5.4308537000000001</v>
      </c>
      <c r="C4" s="53">
        <v>1.7030000000000003E-3</v>
      </c>
    </row>
    <row r="5" spans="1:4">
      <c r="A5" s="4" t="s">
        <v>194</v>
      </c>
      <c r="B5" s="53">
        <v>5.0575852000000019</v>
      </c>
      <c r="C5" s="53">
        <v>1.1686999999999999E-3</v>
      </c>
    </row>
    <row r="6" spans="1:4">
      <c r="A6" s="4" t="s">
        <v>195</v>
      </c>
      <c r="B6" s="53">
        <v>5.8923820999999972</v>
      </c>
      <c r="C6" s="53">
        <v>2.9145E-3</v>
      </c>
    </row>
    <row r="7" spans="1:4">
      <c r="A7" s="4" t="s">
        <v>196</v>
      </c>
      <c r="B7" s="53">
        <v>7.2538350000000023</v>
      </c>
      <c r="C7" s="53">
        <v>4.9055000000000001E-3</v>
      </c>
    </row>
    <row r="8" spans="1:4">
      <c r="A8" s="4" t="s">
        <v>197</v>
      </c>
      <c r="B8" s="53">
        <v>8.6938493000000019</v>
      </c>
      <c r="C8" s="53">
        <v>4.4044999999999996E-3</v>
      </c>
      <c r="D8" s="27"/>
    </row>
    <row r="9" spans="1:4" s="112" customFormat="1" ht="28.5" customHeight="1">
      <c r="A9" s="84" t="s">
        <v>287</v>
      </c>
      <c r="B9" s="84"/>
      <c r="C9" s="84"/>
    </row>
  </sheetData>
  <mergeCells count="3">
    <mergeCell ref="A1:A2"/>
    <mergeCell ref="B1:C1"/>
    <mergeCell ref="A9:C9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E29" sqref="E29"/>
    </sheetView>
  </sheetViews>
  <sheetFormatPr defaultRowHeight="15"/>
  <cols>
    <col min="2" max="3" width="18.7109375" customWidth="1"/>
  </cols>
  <sheetData>
    <row r="1" spans="1:3" ht="27.95" customHeight="1">
      <c r="A1" s="4"/>
      <c r="B1" s="21" t="s">
        <v>288</v>
      </c>
      <c r="C1" s="21" t="s">
        <v>289</v>
      </c>
    </row>
    <row r="2" spans="1:3">
      <c r="A2" s="4" t="s">
        <v>290</v>
      </c>
      <c r="B2" s="53">
        <v>13.893222220291193</v>
      </c>
      <c r="C2" s="53">
        <v>15.902815337509427</v>
      </c>
    </row>
    <row r="3" spans="1:3">
      <c r="A3" s="4" t="s">
        <v>291</v>
      </c>
      <c r="B3" s="53">
        <v>14.650134190560165</v>
      </c>
      <c r="C3" s="53">
        <v>14.73261754910617</v>
      </c>
    </row>
    <row r="4" spans="1:3">
      <c r="A4" s="4" t="s">
        <v>292</v>
      </c>
      <c r="B4" s="53">
        <v>14.164280487432329</v>
      </c>
      <c r="C4" s="53">
        <v>12.608940436651128</v>
      </c>
    </row>
    <row r="5" spans="1:3">
      <c r="A5" s="4" t="s">
        <v>293</v>
      </c>
      <c r="B5" s="53">
        <v>15.131266757230907</v>
      </c>
      <c r="C5" s="53">
        <v>12.136121401492728</v>
      </c>
    </row>
    <row r="6" spans="1:3">
      <c r="A6" s="4" t="s">
        <v>294</v>
      </c>
      <c r="B6" s="53">
        <v>13.175994805782317</v>
      </c>
      <c r="C6" s="53">
        <v>9.5673217171389862</v>
      </c>
    </row>
    <row r="7" spans="1:3">
      <c r="A7" s="4" t="s">
        <v>295</v>
      </c>
      <c r="B7" s="53">
        <v>15.94573218027776</v>
      </c>
      <c r="C7" s="53">
        <v>10.359976016842479</v>
      </c>
    </row>
    <row r="8" spans="1:3">
      <c r="A8" s="4" t="s">
        <v>191</v>
      </c>
      <c r="B8" s="53">
        <v>19.442262608454669</v>
      </c>
      <c r="C8" s="53">
        <v>11.376368881308419</v>
      </c>
    </row>
    <row r="9" spans="1:3">
      <c r="A9" s="4" t="s">
        <v>192</v>
      </c>
      <c r="B9" s="53">
        <v>23.09463157915194</v>
      </c>
      <c r="C9" s="53">
        <v>12.219596154540763</v>
      </c>
    </row>
    <row r="10" spans="1:3">
      <c r="A10" s="4" t="s">
        <v>193</v>
      </c>
      <c r="B10" s="53">
        <v>22.521669130146098</v>
      </c>
      <c r="C10" s="53">
        <v>11.202808018937416</v>
      </c>
    </row>
    <row r="11" spans="1:3">
      <c r="A11" s="4" t="s">
        <v>194</v>
      </c>
      <c r="B11" s="53">
        <v>21.3544997286</v>
      </c>
      <c r="C11" s="53">
        <v>10.755714950629978</v>
      </c>
    </row>
    <row r="12" spans="1:3">
      <c r="A12" s="4" t="s">
        <v>195</v>
      </c>
      <c r="B12" s="53">
        <v>29.683023889899999</v>
      </c>
      <c r="C12" s="53">
        <v>12.57893909456298</v>
      </c>
    </row>
    <row r="13" spans="1:3">
      <c r="A13" s="4" t="s">
        <v>196</v>
      </c>
      <c r="B13" s="53">
        <v>34.833697737400001</v>
      </c>
      <c r="C13" s="53">
        <v>12.92547513179084</v>
      </c>
    </row>
    <row r="14" spans="1:3" s="112" customFormat="1" ht="27.6" customHeight="1">
      <c r="A14" s="84" t="s">
        <v>296</v>
      </c>
      <c r="B14" s="84"/>
      <c r="C14" s="84"/>
    </row>
    <row r="15" spans="1:3" s="112" customFormat="1" ht="42" customHeight="1">
      <c r="A15" s="111" t="s">
        <v>297</v>
      </c>
      <c r="B15" s="84"/>
      <c r="C15" s="84"/>
    </row>
  </sheetData>
  <mergeCells count="2">
    <mergeCell ref="A14:C14"/>
    <mergeCell ref="A15:C15"/>
  </mergeCells>
  <hyperlinks>
    <hyperlink ref="A15" r:id="rId1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2" sqref="A22:XFD22"/>
    </sheetView>
  </sheetViews>
  <sheetFormatPr defaultRowHeight="15"/>
  <cols>
    <col min="3" max="3" width="15.42578125" customWidth="1"/>
  </cols>
  <sheetData>
    <row r="1" spans="1:3" ht="28.5" customHeight="1">
      <c r="A1" s="81"/>
      <c r="B1" s="81"/>
      <c r="C1" s="21" t="s">
        <v>298</v>
      </c>
    </row>
    <row r="2" spans="1:3">
      <c r="A2" s="81" t="s">
        <v>193</v>
      </c>
      <c r="B2" s="4" t="s">
        <v>299</v>
      </c>
      <c r="C2" s="9">
        <v>92.763999999999996</v>
      </c>
    </row>
    <row r="3" spans="1:3">
      <c r="A3" s="81"/>
      <c r="B3" s="4" t="s">
        <v>300</v>
      </c>
      <c r="C3" s="9">
        <v>81.88</v>
      </c>
    </row>
    <row r="4" spans="1:3">
      <c r="A4" s="81"/>
      <c r="B4" s="4" t="s">
        <v>301</v>
      </c>
      <c r="C4" s="9">
        <v>80.25</v>
      </c>
    </row>
    <row r="5" spans="1:3">
      <c r="A5" s="81"/>
      <c r="B5" s="4" t="s">
        <v>302</v>
      </c>
      <c r="C5" s="9">
        <v>69.555000000000007</v>
      </c>
    </row>
    <row r="6" spans="1:3">
      <c r="A6" s="81" t="s">
        <v>194</v>
      </c>
      <c r="B6" s="4" t="s">
        <v>299</v>
      </c>
      <c r="C6" s="9">
        <v>19.038</v>
      </c>
    </row>
    <row r="7" spans="1:3">
      <c r="A7" s="81"/>
      <c r="B7" s="4" t="s">
        <v>300</v>
      </c>
      <c r="C7" s="9">
        <v>35.131999999999998</v>
      </c>
    </row>
    <row r="8" spans="1:3">
      <c r="A8" s="81"/>
      <c r="B8" s="4" t="s">
        <v>301</v>
      </c>
      <c r="C8" s="9">
        <v>58.914000000000001</v>
      </c>
    </row>
    <row r="9" spans="1:3">
      <c r="A9" s="81"/>
      <c r="B9" s="4" t="s">
        <v>302</v>
      </c>
      <c r="C9" s="9">
        <v>66.176000000000002</v>
      </c>
    </row>
    <row r="10" spans="1:3">
      <c r="A10" s="81" t="s">
        <v>195</v>
      </c>
      <c r="B10" s="4" t="s">
        <v>299</v>
      </c>
      <c r="C10" s="9">
        <v>15.968</v>
      </c>
    </row>
    <row r="11" spans="1:3">
      <c r="A11" s="81"/>
      <c r="B11" s="4" t="s">
        <v>300</v>
      </c>
      <c r="C11" s="9">
        <v>55.906999999999996</v>
      </c>
    </row>
    <row r="12" spans="1:3">
      <c r="A12" s="81"/>
      <c r="B12" s="4" t="s">
        <v>301</v>
      </c>
      <c r="C12" s="9">
        <v>67.885000000000005</v>
      </c>
    </row>
    <row r="13" spans="1:3">
      <c r="A13" s="81"/>
      <c r="B13" s="4" t="s">
        <v>302</v>
      </c>
      <c r="C13" s="9">
        <v>70.263000000000005</v>
      </c>
    </row>
    <row r="14" spans="1:3">
      <c r="A14" s="81" t="s">
        <v>196</v>
      </c>
      <c r="B14" s="4" t="s">
        <v>299</v>
      </c>
      <c r="C14" s="9">
        <v>74.33</v>
      </c>
    </row>
    <row r="15" spans="1:3">
      <c r="A15" s="81"/>
      <c r="B15" s="4" t="s">
        <v>300</v>
      </c>
      <c r="C15" s="9">
        <v>83.22</v>
      </c>
    </row>
    <row r="16" spans="1:3">
      <c r="A16" s="81"/>
      <c r="B16" s="4" t="s">
        <v>301</v>
      </c>
      <c r="C16" s="9">
        <v>80.772000000000006</v>
      </c>
    </row>
    <row r="17" spans="1:3">
      <c r="A17" s="81"/>
      <c r="B17" s="4" t="s">
        <v>302</v>
      </c>
      <c r="C17" s="9">
        <v>85.84</v>
      </c>
    </row>
    <row r="18" spans="1:3">
      <c r="A18" s="81" t="s">
        <v>197</v>
      </c>
      <c r="B18" s="4" t="s">
        <v>299</v>
      </c>
      <c r="C18" s="9">
        <v>80.25</v>
      </c>
    </row>
    <row r="19" spans="1:3">
      <c r="A19" s="81"/>
      <c r="B19" s="4" t="s">
        <v>300</v>
      </c>
      <c r="C19" s="9">
        <v>101.22</v>
      </c>
    </row>
    <row r="20" spans="1:3">
      <c r="A20" s="81"/>
      <c r="B20" s="4" t="s">
        <v>301</v>
      </c>
      <c r="C20" s="9">
        <v>143.47999999999999</v>
      </c>
    </row>
    <row r="21" spans="1:3">
      <c r="A21" s="81"/>
      <c r="B21" s="4" t="s">
        <v>302</v>
      </c>
      <c r="C21" s="9">
        <v>120.642</v>
      </c>
    </row>
    <row r="22" spans="1:3" s="112" customFormat="1" ht="43.5" customHeight="1">
      <c r="A22" s="84" t="s">
        <v>446</v>
      </c>
      <c r="B22" s="84"/>
      <c r="C22" s="84"/>
    </row>
  </sheetData>
  <mergeCells count="7">
    <mergeCell ref="A22:C22"/>
    <mergeCell ref="A18:A21"/>
    <mergeCell ref="A1:B1"/>
    <mergeCell ref="A2:A5"/>
    <mergeCell ref="A6:A9"/>
    <mergeCell ref="A10:A13"/>
    <mergeCell ref="A14:A1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E20" sqref="E20"/>
    </sheetView>
  </sheetViews>
  <sheetFormatPr defaultRowHeight="15"/>
  <cols>
    <col min="1" max="1" width="12.5703125" customWidth="1"/>
    <col min="2" max="2" width="10.5703125" customWidth="1"/>
  </cols>
  <sheetData>
    <row r="2" spans="1:6" ht="30">
      <c r="A2" s="65"/>
      <c r="B2" s="54" t="s">
        <v>303</v>
      </c>
      <c r="C2" s="54" t="s">
        <v>304</v>
      </c>
      <c r="D2" s="54" t="s">
        <v>305</v>
      </c>
      <c r="E2" s="54" t="s">
        <v>20</v>
      </c>
      <c r="F2" s="65" t="s">
        <v>306</v>
      </c>
    </row>
    <row r="3" spans="1:6" ht="29.1" customHeight="1">
      <c r="A3" s="20" t="s">
        <v>307</v>
      </c>
      <c r="B3" s="53">
        <v>19.06350779558781</v>
      </c>
      <c r="C3" s="53">
        <v>14.902799462296956</v>
      </c>
      <c r="D3" s="53">
        <v>7.415867601705739</v>
      </c>
      <c r="E3" s="53">
        <v>21.7</v>
      </c>
      <c r="F3" s="9">
        <v>36.9</v>
      </c>
    </row>
    <row r="4" spans="1:6" s="2" customFormat="1" ht="17.100000000000001" customHeight="1">
      <c r="A4" s="84" t="s">
        <v>308</v>
      </c>
      <c r="B4" s="84"/>
      <c r="C4" s="84"/>
      <c r="D4" s="84"/>
      <c r="E4" s="84"/>
      <c r="F4" s="84"/>
    </row>
    <row r="5" spans="1:6" s="2" customFormat="1" ht="27.6" customHeight="1">
      <c r="A5" s="114" t="s">
        <v>309</v>
      </c>
      <c r="B5" s="96"/>
      <c r="C5" s="96"/>
      <c r="D5" s="96"/>
      <c r="E5" s="96"/>
      <c r="F5" s="96"/>
    </row>
  </sheetData>
  <mergeCells count="2">
    <mergeCell ref="A4:F4"/>
    <mergeCell ref="A5:F5"/>
  </mergeCells>
  <hyperlinks>
    <hyperlink ref="A5" r:id="rId1" location="/dbie/reports/Publication/Time-Series%20Publications/Handbook%20of%20Statistics%20on%20the%20Indian%20Economy/PART%20II%20:%20QUARTERLY%2F%20MONTHLY%20SERIES/MONEY%20AND%20BANKING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G28" sqref="G28"/>
    </sheetView>
  </sheetViews>
  <sheetFormatPr defaultRowHeight="15"/>
  <cols>
    <col min="2" max="2" width="17.85546875" customWidth="1"/>
    <col min="3" max="3" width="13.5703125" customWidth="1"/>
  </cols>
  <sheetData>
    <row r="1" spans="1:5" ht="33.6" customHeight="1">
      <c r="A1" s="57" t="s">
        <v>449</v>
      </c>
      <c r="B1" s="21" t="s">
        <v>310</v>
      </c>
      <c r="C1" s="21" t="s">
        <v>311</v>
      </c>
    </row>
    <row r="2" spans="1:5">
      <c r="A2" s="56">
        <v>44348</v>
      </c>
      <c r="B2" s="55">
        <v>36.276671800000003</v>
      </c>
      <c r="C2" s="55">
        <v>1.4277390999999999</v>
      </c>
    </row>
    <row r="3" spans="1:5">
      <c r="A3" s="56">
        <v>44440</v>
      </c>
      <c r="B3" s="55">
        <v>37.0094517</v>
      </c>
      <c r="C3" s="55">
        <v>2.8073103000000001</v>
      </c>
    </row>
    <row r="4" spans="1:5">
      <c r="A4" s="56">
        <v>44531</v>
      </c>
      <c r="B4" s="55">
        <v>36.660426000000001</v>
      </c>
      <c r="C4" s="55">
        <v>2.0035022000000002</v>
      </c>
    </row>
    <row r="5" spans="1:5">
      <c r="A5" s="56">
        <v>44621</v>
      </c>
      <c r="B5" s="55">
        <v>40.170252300000001</v>
      </c>
      <c r="C5" s="55">
        <v>2.2035369</v>
      </c>
    </row>
    <row r="6" spans="1:5">
      <c r="A6" s="56">
        <v>44713</v>
      </c>
      <c r="B6" s="55">
        <v>39.577963400000002</v>
      </c>
      <c r="C6" s="55">
        <v>1.5486104999999999</v>
      </c>
    </row>
    <row r="7" spans="1:5">
      <c r="A7" s="56">
        <v>44805</v>
      </c>
      <c r="B7" s="55">
        <v>40.300451899999999</v>
      </c>
      <c r="C7" s="55">
        <v>2.5395279999999998</v>
      </c>
    </row>
    <row r="8" spans="1:5">
      <c r="A8" s="56">
        <v>44896</v>
      </c>
      <c r="B8" s="55">
        <v>40.899777499999999</v>
      </c>
      <c r="C8" s="55">
        <v>3.2773166999999996</v>
      </c>
    </row>
    <row r="9" spans="1:5">
      <c r="A9" s="56">
        <v>44986</v>
      </c>
      <c r="B9" s="55">
        <v>43.138537999999997</v>
      </c>
      <c r="C9" s="55">
        <v>3.2930235999999997</v>
      </c>
      <c r="D9" s="28"/>
    </row>
    <row r="10" spans="1:5">
      <c r="A10" s="56">
        <v>45078</v>
      </c>
      <c r="B10" s="55">
        <v>43.736226600000002</v>
      </c>
      <c r="C10" s="55">
        <v>3.7851866999999997</v>
      </c>
    </row>
    <row r="11" spans="1:5">
      <c r="A11" s="56">
        <v>45170</v>
      </c>
      <c r="B11" s="55">
        <v>44.163200599999996</v>
      </c>
      <c r="C11" s="55">
        <v>4.6377777</v>
      </c>
    </row>
    <row r="12" spans="1:5">
      <c r="A12" s="56">
        <v>45261</v>
      </c>
      <c r="B12" s="55">
        <v>45.531640899999999</v>
      </c>
      <c r="C12" s="55">
        <v>5.9654600000000002</v>
      </c>
    </row>
    <row r="13" spans="1:5">
      <c r="A13" s="56">
        <v>45352</v>
      </c>
      <c r="B13" s="55">
        <v>47.289356699999999</v>
      </c>
      <c r="C13" s="55">
        <v>3.7831297999999998</v>
      </c>
      <c r="D13" s="28"/>
      <c r="E13" s="27"/>
    </row>
    <row r="14" spans="1:5" s="112" customFormat="1" ht="12.75">
      <c r="A14" s="83" t="s">
        <v>447</v>
      </c>
      <c r="B14" s="83"/>
      <c r="C14" s="83"/>
      <c r="D14" s="115"/>
    </row>
    <row r="15" spans="1:5" s="112" customFormat="1" ht="30.6" customHeight="1">
      <c r="A15" s="111" t="s">
        <v>448</v>
      </c>
      <c r="B15" s="84"/>
      <c r="C15" s="84"/>
    </row>
  </sheetData>
  <mergeCells count="2">
    <mergeCell ref="A14:C14"/>
    <mergeCell ref="A15:C15"/>
  </mergeCells>
  <hyperlinks>
    <hyperlink ref="A15" r:id="rId1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L35" sqref="L35"/>
    </sheetView>
  </sheetViews>
  <sheetFormatPr defaultRowHeight="15"/>
  <cols>
    <col min="4" max="4" width="17.5703125" customWidth="1"/>
    <col min="5" max="5" width="17.5703125" bestFit="1" customWidth="1"/>
    <col min="6" max="6" width="18.5703125" bestFit="1" customWidth="1"/>
    <col min="7" max="7" width="10.85546875" bestFit="1" customWidth="1"/>
    <col min="8" max="8" width="11.85546875" bestFit="1" customWidth="1"/>
    <col min="9" max="10" width="11.85546875" customWidth="1"/>
  </cols>
  <sheetData>
    <row r="1" spans="1:5">
      <c r="A1" s="4"/>
      <c r="B1" s="4"/>
      <c r="C1" s="4"/>
      <c r="D1" s="4" t="s">
        <v>313</v>
      </c>
      <c r="E1" s="4" t="s">
        <v>314</v>
      </c>
    </row>
    <row r="2" spans="1:5">
      <c r="A2" s="81" t="s">
        <v>290</v>
      </c>
      <c r="B2" s="4" t="s">
        <v>299</v>
      </c>
      <c r="C2" s="3">
        <v>40695</v>
      </c>
      <c r="D2" s="9">
        <v>2142355.81439958</v>
      </c>
      <c r="E2" s="9">
        <v>2044744.8807430135</v>
      </c>
    </row>
    <row r="3" spans="1:5">
      <c r="A3" s="81"/>
      <c r="B3" s="4" t="s">
        <v>300</v>
      </c>
      <c r="C3" s="3">
        <v>40787</v>
      </c>
      <c r="D3" s="9">
        <v>2113979.1352870502</v>
      </c>
      <c r="E3" s="9">
        <v>2092233.4233828746</v>
      </c>
    </row>
    <row r="4" spans="1:5">
      <c r="A4" s="81"/>
      <c r="B4" s="4" t="s">
        <v>301</v>
      </c>
      <c r="C4" s="3">
        <v>40878</v>
      </c>
      <c r="D4" s="9">
        <v>2201526.1705580298</v>
      </c>
      <c r="E4" s="9">
        <v>2139721.9660227359</v>
      </c>
    </row>
    <row r="5" spans="1:5">
      <c r="A5" s="81"/>
      <c r="B5" s="4" t="s">
        <v>302</v>
      </c>
      <c r="C5" s="3">
        <v>40969</v>
      </c>
      <c r="D5" s="9">
        <v>2272754.0154105602</v>
      </c>
      <c r="E5" s="9">
        <v>2187210.5086625968</v>
      </c>
    </row>
    <row r="6" spans="1:5">
      <c r="A6" s="81" t="s">
        <v>291</v>
      </c>
      <c r="B6" s="4" t="s">
        <v>299</v>
      </c>
      <c r="C6" s="3">
        <v>41061</v>
      </c>
      <c r="D6" s="9">
        <v>2246462.6320899599</v>
      </c>
      <c r="E6" s="9">
        <v>2234699.0513024582</v>
      </c>
    </row>
    <row r="7" spans="1:5">
      <c r="A7" s="81"/>
      <c r="B7" s="4" t="s">
        <v>300</v>
      </c>
      <c r="C7" s="3">
        <v>41153</v>
      </c>
      <c r="D7" s="9">
        <v>2267333.3794775899</v>
      </c>
      <c r="E7" s="9">
        <v>2282187.593942319</v>
      </c>
    </row>
    <row r="8" spans="1:5">
      <c r="A8" s="81"/>
      <c r="B8" s="4" t="s">
        <v>301</v>
      </c>
      <c r="C8" s="3">
        <v>41244</v>
      </c>
      <c r="D8" s="9">
        <v>2322887.9719966198</v>
      </c>
      <c r="E8" s="9">
        <v>2329676.1365821804</v>
      </c>
    </row>
    <row r="9" spans="1:5">
      <c r="A9" s="81"/>
      <c r="B9" s="4" t="s">
        <v>302</v>
      </c>
      <c r="C9" s="3">
        <v>41334</v>
      </c>
      <c r="D9" s="9">
        <v>2376035.2234030501</v>
      </c>
      <c r="E9" s="9">
        <v>2377164.6792220417</v>
      </c>
    </row>
    <row r="10" spans="1:5">
      <c r="A10" s="81" t="s">
        <v>292</v>
      </c>
      <c r="B10" s="4" t="s">
        <v>299</v>
      </c>
      <c r="C10" s="3">
        <v>41426</v>
      </c>
      <c r="D10" s="9">
        <v>2388454.8360045901</v>
      </c>
      <c r="E10" s="9">
        <v>2424653.2218619026</v>
      </c>
    </row>
    <row r="11" spans="1:5">
      <c r="A11" s="81"/>
      <c r="B11" s="4" t="s">
        <v>300</v>
      </c>
      <c r="C11" s="3">
        <v>41518</v>
      </c>
      <c r="D11" s="9">
        <v>2422661.25290702</v>
      </c>
      <c r="E11" s="9">
        <v>2472141.764501764</v>
      </c>
    </row>
    <row r="12" spans="1:5">
      <c r="A12" s="81"/>
      <c r="B12" s="4" t="s">
        <v>301</v>
      </c>
      <c r="C12" s="3">
        <v>41609</v>
      </c>
      <c r="D12" s="9">
        <v>2482991.0982135101</v>
      </c>
      <c r="E12" s="9">
        <v>2519630.3071416249</v>
      </c>
    </row>
    <row r="13" spans="1:5">
      <c r="A13" s="81"/>
      <c r="B13" s="4" t="s">
        <v>302</v>
      </c>
      <c r="C13" s="3">
        <v>41699</v>
      </c>
      <c r="D13" s="9">
        <v>2510684.8511036499</v>
      </c>
      <c r="E13" s="9">
        <v>2567118.8497814862</v>
      </c>
    </row>
    <row r="14" spans="1:5">
      <c r="A14" s="81" t="s">
        <v>293</v>
      </c>
      <c r="B14" s="4" t="s">
        <v>299</v>
      </c>
      <c r="C14" s="3">
        <v>41791</v>
      </c>
      <c r="D14" s="9">
        <v>2575267.20283507</v>
      </c>
      <c r="E14" s="9">
        <v>2614607.3924213471</v>
      </c>
    </row>
    <row r="15" spans="1:5">
      <c r="A15" s="81"/>
      <c r="B15" s="4" t="s">
        <v>300</v>
      </c>
      <c r="C15" s="3">
        <v>41883</v>
      </c>
      <c r="D15" s="9">
        <v>2617366.76552469</v>
      </c>
      <c r="E15" s="9">
        <v>2662095.9350612084</v>
      </c>
    </row>
    <row r="16" spans="1:5">
      <c r="A16" s="81"/>
      <c r="B16" s="4" t="s">
        <v>301</v>
      </c>
      <c r="C16" s="3">
        <v>41974</v>
      </c>
      <c r="D16" s="9">
        <v>2644364.05640245</v>
      </c>
      <c r="E16" s="9">
        <v>2709584.4777010698</v>
      </c>
    </row>
    <row r="17" spans="1:5">
      <c r="A17" s="81"/>
      <c r="B17" s="4" t="s">
        <v>302</v>
      </c>
      <c r="C17" s="3">
        <v>42064</v>
      </c>
      <c r="D17" s="9">
        <v>2694628.4973216099</v>
      </c>
      <c r="E17" s="9">
        <v>2757073.0203409307</v>
      </c>
    </row>
    <row r="18" spans="1:5">
      <c r="A18" s="81" t="s">
        <v>294</v>
      </c>
      <c r="B18" s="4" t="s">
        <v>299</v>
      </c>
      <c r="C18" s="3">
        <v>42156</v>
      </c>
      <c r="D18" s="9">
        <v>2765708.8486150098</v>
      </c>
      <c r="E18" s="9">
        <v>2804561.562980792</v>
      </c>
    </row>
    <row r="19" spans="1:5">
      <c r="A19" s="81"/>
      <c r="B19" s="4" t="s">
        <v>300</v>
      </c>
      <c r="C19" s="3">
        <v>42248</v>
      </c>
      <c r="D19" s="9">
        <v>2814165.5611862401</v>
      </c>
      <c r="E19" s="9">
        <v>2852050.1056206534</v>
      </c>
    </row>
    <row r="20" spans="1:5">
      <c r="A20" s="81"/>
      <c r="B20" s="4" t="s">
        <v>301</v>
      </c>
      <c r="C20" s="3">
        <v>42339</v>
      </c>
      <c r="D20" s="9">
        <v>2848610.5274933102</v>
      </c>
      <c r="E20" s="9">
        <v>2899538.6482605143</v>
      </c>
    </row>
    <row r="21" spans="1:5">
      <c r="A21" s="81"/>
      <c r="B21" s="4" t="s">
        <v>302</v>
      </c>
      <c r="C21" s="3">
        <v>42430</v>
      </c>
      <c r="D21" s="9">
        <v>2938585.9274943201</v>
      </c>
      <c r="E21" s="9">
        <v>2947027.1909003751</v>
      </c>
    </row>
    <row r="22" spans="1:5">
      <c r="A22" s="81" t="s">
        <v>295</v>
      </c>
      <c r="B22" s="4" t="s">
        <v>299</v>
      </c>
      <c r="C22" s="3">
        <v>42522</v>
      </c>
      <c r="D22" s="9">
        <v>3005451.81447767</v>
      </c>
      <c r="E22" s="9">
        <v>2994515.7335402365</v>
      </c>
    </row>
    <row r="23" spans="1:5">
      <c r="A23" s="81"/>
      <c r="B23" s="4" t="s">
        <v>300</v>
      </c>
      <c r="C23" s="3">
        <v>42614</v>
      </c>
      <c r="D23" s="9">
        <v>3080468.3034682502</v>
      </c>
      <c r="E23" s="9">
        <v>3042004.2761800978</v>
      </c>
    </row>
    <row r="24" spans="1:5">
      <c r="A24" s="81"/>
      <c r="B24" s="4" t="s">
        <v>301</v>
      </c>
      <c r="C24" s="3">
        <v>42705</v>
      </c>
      <c r="D24" s="9">
        <v>3098252.3621378699</v>
      </c>
      <c r="E24" s="9">
        <v>3089492.8188199587</v>
      </c>
    </row>
    <row r="25" spans="1:5">
      <c r="A25" s="81"/>
      <c r="B25" s="4" t="s">
        <v>302</v>
      </c>
      <c r="C25" s="3">
        <v>42795</v>
      </c>
      <c r="D25" s="9">
        <v>3117445.6793166399</v>
      </c>
      <c r="E25" s="9">
        <v>3136981.3614598201</v>
      </c>
    </row>
    <row r="26" spans="1:5">
      <c r="A26" s="81" t="s">
        <v>191</v>
      </c>
      <c r="B26" s="4" t="s">
        <v>299</v>
      </c>
      <c r="C26" s="3">
        <v>42887</v>
      </c>
      <c r="D26" s="9">
        <v>3195160.5096457098</v>
      </c>
      <c r="E26" s="9">
        <v>3184469.9040996814</v>
      </c>
    </row>
    <row r="27" spans="1:5">
      <c r="A27" s="81"/>
      <c r="B27" s="4" t="s">
        <v>300</v>
      </c>
      <c r="C27" s="3">
        <v>42979</v>
      </c>
      <c r="D27" s="9">
        <v>3252013.0017396398</v>
      </c>
      <c r="E27" s="9">
        <v>3231958.4467395423</v>
      </c>
    </row>
    <row r="28" spans="1:5">
      <c r="A28" s="81"/>
      <c r="B28" s="4" t="s">
        <v>301</v>
      </c>
      <c r="C28" s="3">
        <v>43070</v>
      </c>
      <c r="D28" s="9">
        <v>3293459.8809245098</v>
      </c>
      <c r="E28" s="9">
        <v>3279446.9893794032</v>
      </c>
    </row>
    <row r="29" spans="1:5">
      <c r="A29" s="81"/>
      <c r="B29" s="4" t="s">
        <v>302</v>
      </c>
      <c r="C29" s="3">
        <v>43160</v>
      </c>
      <c r="D29" s="9">
        <v>3380516.8813061598</v>
      </c>
      <c r="E29" s="9">
        <v>3326935.5320192645</v>
      </c>
    </row>
    <row r="30" spans="1:5">
      <c r="A30" s="81" t="s">
        <v>192</v>
      </c>
      <c r="B30" s="4" t="s">
        <v>299</v>
      </c>
      <c r="C30" s="3">
        <v>43252</v>
      </c>
      <c r="D30" s="9">
        <v>3461347.7325990899</v>
      </c>
      <c r="E30" s="9">
        <v>3374424.0746591259</v>
      </c>
    </row>
    <row r="31" spans="1:5">
      <c r="A31" s="81"/>
      <c r="B31" s="4" t="s">
        <v>300</v>
      </c>
      <c r="C31" s="3">
        <v>43344</v>
      </c>
      <c r="D31" s="9">
        <v>3474502.4567805598</v>
      </c>
      <c r="E31" s="9">
        <v>3421912.6172989868</v>
      </c>
    </row>
    <row r="32" spans="1:5">
      <c r="A32" s="81"/>
      <c r="B32" s="4" t="s">
        <v>301</v>
      </c>
      <c r="C32" s="3">
        <v>43435</v>
      </c>
      <c r="D32" s="9">
        <v>3474938.0736749801</v>
      </c>
      <c r="E32" s="9">
        <v>3469401.1599388481</v>
      </c>
    </row>
    <row r="33" spans="1:10">
      <c r="A33" s="81"/>
      <c r="B33" s="4" t="s">
        <v>302</v>
      </c>
      <c r="C33" s="3">
        <v>43525</v>
      </c>
      <c r="D33" s="9">
        <v>3546000.1839561998</v>
      </c>
      <c r="E33" s="9">
        <v>3516889.7025787095</v>
      </c>
    </row>
    <row r="34" spans="1:10">
      <c r="A34" s="81" t="s">
        <v>193</v>
      </c>
      <c r="B34" s="4" t="s">
        <v>299</v>
      </c>
      <c r="C34" s="3">
        <v>43617</v>
      </c>
      <c r="D34" s="9">
        <v>3689446.83019845</v>
      </c>
      <c r="E34" s="9">
        <v>3564378.2452185703</v>
      </c>
    </row>
    <row r="35" spans="1:10">
      <c r="A35" s="81"/>
      <c r="B35" s="4" t="s">
        <v>300</v>
      </c>
      <c r="C35" s="3">
        <v>43709</v>
      </c>
      <c r="D35" s="9">
        <v>3630779.7036455399</v>
      </c>
      <c r="E35" s="9">
        <v>3611866.7878584312</v>
      </c>
    </row>
    <row r="36" spans="1:10">
      <c r="A36" s="81"/>
      <c r="B36" s="4" t="s">
        <v>301</v>
      </c>
      <c r="C36" s="3">
        <v>43800</v>
      </c>
      <c r="D36" s="9">
        <v>3562662.1710624499</v>
      </c>
      <c r="E36" s="9">
        <v>3659355.3304982926</v>
      </c>
    </row>
    <row r="37" spans="1:10">
      <c r="A37" s="81"/>
      <c r="B37" s="4" t="s">
        <v>302</v>
      </c>
      <c r="C37" s="3">
        <v>43891</v>
      </c>
      <c r="D37" s="9">
        <v>3619328.2172033801</v>
      </c>
      <c r="E37" s="9">
        <v>3706843.8731381539</v>
      </c>
    </row>
    <row r="38" spans="1:10">
      <c r="A38" s="81" t="s">
        <v>194</v>
      </c>
      <c r="B38" s="4" t="s">
        <v>299</v>
      </c>
      <c r="C38" s="3">
        <v>43983</v>
      </c>
      <c r="D38" s="9">
        <v>2879152.28064815</v>
      </c>
      <c r="E38" s="9">
        <v>3754332.4157780148</v>
      </c>
    </row>
    <row r="39" spans="1:10">
      <c r="A39" s="81"/>
      <c r="B39" s="4" t="s">
        <v>300</v>
      </c>
      <c r="C39" s="3">
        <v>44075</v>
      </c>
      <c r="D39" s="9">
        <v>3416008.0937346201</v>
      </c>
      <c r="E39" s="9">
        <v>3801820.9584178762</v>
      </c>
    </row>
    <row r="40" spans="1:10">
      <c r="A40" s="81"/>
      <c r="B40" s="4" t="s">
        <v>301</v>
      </c>
      <c r="C40" s="3">
        <v>44166</v>
      </c>
      <c r="D40" s="9">
        <v>3616039.0608020099</v>
      </c>
      <c r="E40" s="9">
        <v>3849309.5010577375</v>
      </c>
    </row>
    <row r="41" spans="1:10">
      <c r="A41" s="81"/>
      <c r="B41" s="4" t="s">
        <v>302</v>
      </c>
      <c r="C41" s="3">
        <v>44256</v>
      </c>
      <c r="D41" s="9">
        <v>3715073.5984013402</v>
      </c>
      <c r="E41" s="9">
        <v>3896798.0436975984</v>
      </c>
    </row>
    <row r="42" spans="1:10">
      <c r="A42" s="81" t="s">
        <v>195</v>
      </c>
      <c r="B42" s="4" t="s">
        <v>299</v>
      </c>
      <c r="C42" s="3">
        <v>44348</v>
      </c>
      <c r="D42" s="9">
        <v>3556692.83290755</v>
      </c>
      <c r="E42" s="9">
        <v>3944286.5863374593</v>
      </c>
      <c r="F42" s="28"/>
      <c r="G42" s="27"/>
      <c r="H42" s="27"/>
      <c r="I42" s="27"/>
      <c r="J42" s="27"/>
    </row>
    <row r="43" spans="1:10">
      <c r="A43" s="81"/>
      <c r="B43" s="4" t="s">
        <v>300</v>
      </c>
      <c r="C43" s="3">
        <v>44440</v>
      </c>
      <c r="D43" s="9">
        <v>3750667.8629649598</v>
      </c>
      <c r="E43" s="9">
        <v>3991775.1289773211</v>
      </c>
      <c r="F43" s="28"/>
      <c r="G43" s="27"/>
      <c r="H43" s="27"/>
      <c r="I43" s="27"/>
      <c r="J43" s="27"/>
    </row>
    <row r="44" spans="1:10">
      <c r="A44" s="81"/>
      <c r="B44" s="4" t="s">
        <v>301</v>
      </c>
      <c r="C44" s="3">
        <v>44531</v>
      </c>
      <c r="D44" s="9">
        <v>3819091.46319175</v>
      </c>
      <c r="E44" s="9">
        <v>4039263.671617182</v>
      </c>
      <c r="F44" s="28"/>
      <c r="G44" s="27"/>
      <c r="H44" s="27"/>
      <c r="I44" s="27"/>
      <c r="J44" s="27"/>
    </row>
    <row r="45" spans="1:10">
      <c r="A45" s="81"/>
      <c r="B45" s="4" t="s">
        <v>302</v>
      </c>
      <c r="C45" s="3">
        <v>44621</v>
      </c>
      <c r="D45" s="9">
        <v>3876633.84854346</v>
      </c>
      <c r="E45" s="9">
        <v>4086752.2142570429</v>
      </c>
      <c r="F45" s="28"/>
      <c r="G45" s="27"/>
      <c r="H45" s="27"/>
      <c r="I45" s="27"/>
      <c r="J45" s="27"/>
    </row>
    <row r="46" spans="1:10">
      <c r="A46" s="81" t="s">
        <v>196</v>
      </c>
      <c r="B46" s="4" t="s">
        <v>299</v>
      </c>
      <c r="C46" s="3">
        <v>44713</v>
      </c>
      <c r="D46" s="9">
        <v>4000083.9448896898</v>
      </c>
      <c r="E46" s="9">
        <v>4134240.7568969042</v>
      </c>
      <c r="F46" s="28"/>
      <c r="G46" s="27"/>
      <c r="I46" s="27"/>
      <c r="J46" s="27"/>
    </row>
    <row r="47" spans="1:10">
      <c r="A47" s="81"/>
      <c r="B47" s="4" t="s">
        <v>300</v>
      </c>
      <c r="C47" s="3">
        <v>44805</v>
      </c>
      <c r="D47" s="9">
        <v>3962527.13645685</v>
      </c>
      <c r="E47" s="9">
        <v>4181729.2995367656</v>
      </c>
      <c r="F47" s="28"/>
      <c r="G47" s="27"/>
      <c r="I47" s="27"/>
      <c r="J47" s="27"/>
    </row>
    <row r="48" spans="1:10">
      <c r="A48" s="81"/>
      <c r="B48" s="4" t="s">
        <v>301</v>
      </c>
      <c r="C48" s="3">
        <v>44896</v>
      </c>
      <c r="D48" s="9">
        <v>3992490.3496398502</v>
      </c>
      <c r="E48" s="9">
        <v>4229217.8421766264</v>
      </c>
      <c r="F48" s="28"/>
      <c r="G48" s="27"/>
      <c r="I48" s="27"/>
      <c r="J48" s="27"/>
    </row>
    <row r="49" spans="1:10">
      <c r="A49" s="81"/>
      <c r="B49" s="4" t="s">
        <v>302</v>
      </c>
      <c r="C49" s="3">
        <v>44986</v>
      </c>
      <c r="D49" s="9">
        <v>4116661.6099199299</v>
      </c>
      <c r="E49" s="9">
        <v>4276706.3848164883</v>
      </c>
      <c r="F49" s="28"/>
      <c r="G49" s="27"/>
      <c r="I49" s="27"/>
      <c r="J49" s="27"/>
    </row>
    <row r="50" spans="1:10">
      <c r="A50" s="81" t="s">
        <v>197</v>
      </c>
      <c r="B50" s="4" t="s">
        <v>299</v>
      </c>
      <c r="C50" s="3">
        <v>45078</v>
      </c>
      <c r="D50" s="9">
        <v>4306891.2619568203</v>
      </c>
      <c r="E50" s="9">
        <v>4324194.9274563491</v>
      </c>
      <c r="F50" s="28"/>
      <c r="G50" s="27"/>
      <c r="I50" s="27"/>
      <c r="J50" s="27"/>
    </row>
    <row r="51" spans="1:10">
      <c r="A51" s="81"/>
      <c r="B51" s="4" t="s">
        <v>300</v>
      </c>
      <c r="C51" s="3">
        <v>45170</v>
      </c>
      <c r="D51" s="9">
        <v>4292752.9504582696</v>
      </c>
      <c r="E51" s="9">
        <v>4371683.47009621</v>
      </c>
      <c r="F51" s="28"/>
      <c r="G51" s="27"/>
      <c r="I51" s="27"/>
      <c r="J51" s="27"/>
    </row>
    <row r="52" spans="1:10">
      <c r="A52" s="81"/>
      <c r="B52" s="4" t="s">
        <v>301</v>
      </c>
      <c r="C52" s="3">
        <v>45261</v>
      </c>
      <c r="D52" s="9">
        <v>4339954.8518668199</v>
      </c>
      <c r="E52" s="9">
        <v>4419172.0127360709</v>
      </c>
      <c r="F52" s="28"/>
      <c r="G52" s="27"/>
      <c r="I52" s="27"/>
      <c r="J52" s="27"/>
    </row>
    <row r="53" spans="1:10">
      <c r="A53" s="81"/>
      <c r="B53" s="4" t="s">
        <v>302</v>
      </c>
      <c r="C53" s="3">
        <v>45352</v>
      </c>
      <c r="D53" s="9">
        <v>4436819.3377997</v>
      </c>
      <c r="E53" s="9">
        <v>4466660.5553759318</v>
      </c>
      <c r="F53" s="28"/>
      <c r="G53" s="27"/>
      <c r="I53" s="27"/>
      <c r="J53" s="27"/>
    </row>
    <row r="54" spans="1:10" ht="28.5" customHeight="1">
      <c r="A54" s="86" t="s">
        <v>452</v>
      </c>
      <c r="B54" s="86"/>
      <c r="C54" s="86"/>
      <c r="D54" s="86"/>
      <c r="E54" s="86"/>
    </row>
    <row r="55" spans="1:10">
      <c r="A55" s="80" t="s">
        <v>444</v>
      </c>
      <c r="B55" s="81"/>
      <c r="C55" s="81"/>
      <c r="D55" s="81"/>
      <c r="E55" s="81"/>
    </row>
  </sheetData>
  <mergeCells count="15">
    <mergeCell ref="A22:A25"/>
    <mergeCell ref="A2:A5"/>
    <mergeCell ref="A6:A9"/>
    <mergeCell ref="A10:A13"/>
    <mergeCell ref="A14:A17"/>
    <mergeCell ref="A18:A21"/>
    <mergeCell ref="A54:E54"/>
    <mergeCell ref="A55:E55"/>
    <mergeCell ref="A50:A53"/>
    <mergeCell ref="A26:A29"/>
    <mergeCell ref="A30:A33"/>
    <mergeCell ref="A34:A37"/>
    <mergeCell ref="A38:A41"/>
    <mergeCell ref="A42:A45"/>
    <mergeCell ref="A46:A49"/>
  </mergeCells>
  <hyperlinks>
    <hyperlink ref="A55" r:id="rId1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E21" sqref="E21"/>
    </sheetView>
  </sheetViews>
  <sheetFormatPr defaultRowHeight="15"/>
  <cols>
    <col min="2" max="2" width="18.28515625" customWidth="1"/>
    <col min="4" max="4" width="17.42578125" customWidth="1"/>
    <col min="5" max="5" width="17.5703125" customWidth="1"/>
    <col min="6" max="6" width="17.5703125" bestFit="1" customWidth="1"/>
    <col min="7" max="7" width="18.5703125" bestFit="1" customWidth="1"/>
    <col min="8" max="8" width="10.85546875" bestFit="1" customWidth="1"/>
    <col min="9" max="9" width="11.85546875" bestFit="1" customWidth="1"/>
    <col min="10" max="11" width="11.85546875" customWidth="1"/>
  </cols>
  <sheetData>
    <row r="1" spans="1:6">
      <c r="A1" s="4"/>
      <c r="B1" s="4" t="s">
        <v>315</v>
      </c>
      <c r="C1" s="4"/>
      <c r="D1" s="4" t="s">
        <v>316</v>
      </c>
      <c r="E1" s="4" t="s">
        <v>317</v>
      </c>
      <c r="F1" s="4" t="s">
        <v>318</v>
      </c>
    </row>
    <row r="2" spans="1:6">
      <c r="A2" s="3">
        <v>44348</v>
      </c>
      <c r="B2" s="9">
        <v>387593.75342990924</v>
      </c>
      <c r="C2" s="62">
        <v>0.10897588620635996</v>
      </c>
      <c r="D2" s="62">
        <v>7.1277841156838648E-2</v>
      </c>
      <c r="E2" s="62"/>
      <c r="F2" s="62"/>
    </row>
    <row r="3" spans="1:6">
      <c r="A3" s="3">
        <v>44440</v>
      </c>
      <c r="B3" s="9">
        <v>241107.26601236127</v>
      </c>
      <c r="C3" s="62">
        <v>6.4283822194205781E-2</v>
      </c>
      <c r="D3" s="62">
        <v>7.1277841156838648E-2</v>
      </c>
      <c r="E3" s="62"/>
      <c r="F3" s="62"/>
    </row>
    <row r="4" spans="1:6">
      <c r="A4" s="3">
        <v>44531</v>
      </c>
      <c r="B4" s="9">
        <v>220172.20842543198</v>
      </c>
      <c r="C4" s="62">
        <v>5.7650415170058866E-2</v>
      </c>
      <c r="D4" s="62">
        <v>7.1277841156838648E-2</v>
      </c>
      <c r="E4" s="62"/>
      <c r="F4" s="62"/>
    </row>
    <row r="5" spans="1:6">
      <c r="A5" s="3">
        <v>44621</v>
      </c>
      <c r="B5" s="9">
        <v>210118.36571358284</v>
      </c>
      <c r="C5" s="62">
        <v>5.4201241056729958E-2</v>
      </c>
      <c r="D5" s="62">
        <f>AVERAGE(C2:C5)</f>
        <v>7.1277841156838648E-2</v>
      </c>
      <c r="E5" s="62"/>
      <c r="F5" s="62"/>
    </row>
    <row r="6" spans="1:6">
      <c r="A6" s="3">
        <v>44713</v>
      </c>
      <c r="B6" s="9">
        <v>134156.81200721441</v>
      </c>
      <c r="C6" s="62">
        <v>3.3538499155400608E-2</v>
      </c>
      <c r="D6" s="4"/>
      <c r="E6" s="62">
        <v>4.6756947529197811E-2</v>
      </c>
      <c r="F6" s="62"/>
    </row>
    <row r="7" spans="1:6">
      <c r="A7" s="3">
        <v>44805</v>
      </c>
      <c r="B7" s="9">
        <v>219202.16307991557</v>
      </c>
      <c r="C7" s="62">
        <v>5.5318779034512378E-2</v>
      </c>
      <c r="D7" s="4"/>
      <c r="E7" s="62">
        <v>4.6756947529197811E-2</v>
      </c>
      <c r="F7" s="62"/>
    </row>
    <row r="8" spans="1:6">
      <c r="A8" s="3">
        <v>44896</v>
      </c>
      <c r="B8" s="9">
        <v>236727.49253677623</v>
      </c>
      <c r="C8" s="62">
        <v>5.9293190917325739E-2</v>
      </c>
      <c r="D8" s="4"/>
      <c r="E8" s="62">
        <v>4.6756947529197811E-2</v>
      </c>
      <c r="F8" s="62"/>
    </row>
    <row r="9" spans="1:6">
      <c r="A9" s="3">
        <v>44986</v>
      </c>
      <c r="B9" s="9">
        <v>160044.77489655837</v>
      </c>
      <c r="C9" s="62">
        <v>3.8877321009552518E-2</v>
      </c>
      <c r="D9" s="4"/>
      <c r="E9" s="62">
        <f>AVERAGE(C6:C9)</f>
        <v>4.6756947529197811E-2</v>
      </c>
      <c r="F9" s="62"/>
    </row>
    <row r="10" spans="1:6">
      <c r="A10" s="3">
        <v>45078</v>
      </c>
      <c r="B10" s="9">
        <v>17303.66549952887</v>
      </c>
      <c r="C10" s="62">
        <v>4.0176694620488312E-3</v>
      </c>
      <c r="D10" s="4"/>
      <c r="E10" s="62"/>
      <c r="F10" s="62">
        <v>1.1845849467060035E-2</v>
      </c>
    </row>
    <row r="11" spans="1:6">
      <c r="A11" s="3">
        <v>45170</v>
      </c>
      <c r="B11" s="9">
        <v>78930.519637940452</v>
      </c>
      <c r="C11" s="62">
        <v>1.8386923391320316E-2</v>
      </c>
      <c r="D11" s="4"/>
      <c r="E11" s="62"/>
      <c r="F11" s="62">
        <v>1.1845849467060035E-2</v>
      </c>
    </row>
    <row r="12" spans="1:6">
      <c r="A12" s="3">
        <v>45261</v>
      </c>
      <c r="B12" s="9">
        <v>79217.160869251005</v>
      </c>
      <c r="C12" s="62">
        <v>1.8252991925751475E-2</v>
      </c>
      <c r="D12" s="4"/>
      <c r="E12" s="62"/>
      <c r="F12" s="62">
        <v>1.1845849467060035E-2</v>
      </c>
    </row>
    <row r="13" spans="1:6">
      <c r="A13" s="3">
        <v>45352</v>
      </c>
      <c r="B13" s="9">
        <v>29841.217576231807</v>
      </c>
      <c r="C13" s="62">
        <v>6.7258130891195162E-3</v>
      </c>
      <c r="D13" s="4"/>
      <c r="E13" s="62"/>
      <c r="F13" s="62">
        <f>AVERAGE(C10:C13)</f>
        <v>1.1845849467060035E-2</v>
      </c>
    </row>
    <row r="14" spans="1:6" s="112" customFormat="1" ht="14.45" customHeight="1">
      <c r="A14" s="84" t="s">
        <v>452</v>
      </c>
      <c r="B14" s="84"/>
      <c r="C14" s="84"/>
      <c r="D14" s="84"/>
      <c r="E14" s="84"/>
      <c r="F14" s="84"/>
    </row>
    <row r="15" spans="1:6" s="112" customFormat="1" ht="12.75">
      <c r="A15" s="109" t="s">
        <v>444</v>
      </c>
      <c r="B15" s="109"/>
      <c r="C15" s="109"/>
      <c r="D15" s="109"/>
      <c r="E15" s="109"/>
      <c r="F15" s="109"/>
    </row>
  </sheetData>
  <mergeCells count="2">
    <mergeCell ref="A14:F14"/>
    <mergeCell ref="A15:F15"/>
  </mergeCells>
  <hyperlinks>
    <hyperlink ref="A15" r:id="rId1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zoomScale="90" zoomScaleNormal="90" workbookViewId="0">
      <selection activeCell="C60" sqref="C60"/>
    </sheetView>
  </sheetViews>
  <sheetFormatPr defaultRowHeight="15"/>
  <cols>
    <col min="2" max="2" width="11.140625" customWidth="1"/>
    <col min="3" max="3" width="14.140625" customWidth="1"/>
    <col min="4" max="4" width="18.28515625" customWidth="1"/>
  </cols>
  <sheetData>
    <row r="1" spans="1:4" ht="30">
      <c r="A1" s="4"/>
      <c r="B1" s="4" t="s">
        <v>312</v>
      </c>
      <c r="C1" s="51" t="s">
        <v>319</v>
      </c>
      <c r="D1" s="4" t="s">
        <v>314</v>
      </c>
    </row>
    <row r="2" spans="1:4">
      <c r="A2" s="3">
        <v>40695</v>
      </c>
      <c r="B2" s="4">
        <v>1</v>
      </c>
      <c r="C2" s="9">
        <v>1979262.3460322199</v>
      </c>
      <c r="D2" s="9">
        <v>1910876.7860579861</v>
      </c>
    </row>
    <row r="3" spans="1:4">
      <c r="A3" s="3">
        <v>40787</v>
      </c>
      <c r="B3" s="4">
        <v>2</v>
      </c>
      <c r="C3" s="9">
        <v>1968216.2062232499</v>
      </c>
      <c r="D3" s="9">
        <v>1952784.1726840374</v>
      </c>
    </row>
    <row r="4" spans="1:4">
      <c r="A4" s="3">
        <v>40878</v>
      </c>
      <c r="B4" s="4">
        <v>3</v>
      </c>
      <c r="C4" s="9">
        <v>2047059.417658</v>
      </c>
      <c r="D4" s="9">
        <v>1994691.5593100889</v>
      </c>
    </row>
    <row r="5" spans="1:4">
      <c r="A5" s="3">
        <v>40969</v>
      </c>
      <c r="B5" s="4">
        <v>4</v>
      </c>
      <c r="C5" s="9">
        <v>2109934.0967396898</v>
      </c>
      <c r="D5" s="9">
        <v>2036598.9459361404</v>
      </c>
    </row>
    <row r="6" spans="1:4">
      <c r="A6" s="3">
        <v>41061</v>
      </c>
      <c r="B6" s="4">
        <v>5</v>
      </c>
      <c r="C6" s="9">
        <v>2084966.8481506</v>
      </c>
      <c r="D6" s="9">
        <v>2078506.3325621919</v>
      </c>
    </row>
    <row r="7" spans="1:4">
      <c r="A7" s="3">
        <v>41153</v>
      </c>
      <c r="B7" s="4">
        <v>6</v>
      </c>
      <c r="C7" s="9">
        <v>2102069.3883983898</v>
      </c>
      <c r="D7" s="9">
        <v>2120413.7191882432</v>
      </c>
    </row>
    <row r="8" spans="1:4">
      <c r="A8" s="3">
        <v>41244</v>
      </c>
      <c r="B8" s="4">
        <v>7</v>
      </c>
      <c r="C8" s="9">
        <v>2151483.9770578002</v>
      </c>
      <c r="D8" s="9">
        <v>2162321.1058142944</v>
      </c>
    </row>
    <row r="9" spans="1:4">
      <c r="A9" s="3">
        <v>41334</v>
      </c>
      <c r="B9" s="4">
        <v>8</v>
      </c>
      <c r="C9" s="9">
        <v>2210601.0880899699</v>
      </c>
      <c r="D9" s="9">
        <v>2204228.4924403462</v>
      </c>
    </row>
    <row r="10" spans="1:4">
      <c r="A10" s="3">
        <v>41426</v>
      </c>
      <c r="B10" s="4">
        <v>9</v>
      </c>
      <c r="C10" s="9">
        <v>2213864.5316523402</v>
      </c>
      <c r="D10" s="9">
        <v>2246135.8790663974</v>
      </c>
    </row>
    <row r="11" spans="1:4">
      <c r="A11" s="3">
        <v>41518</v>
      </c>
      <c r="B11" s="4">
        <v>10</v>
      </c>
      <c r="C11" s="9">
        <v>2241514.8448737198</v>
      </c>
      <c r="D11" s="9">
        <v>2288043.2656924492</v>
      </c>
    </row>
    <row r="12" spans="1:4">
      <c r="A12" s="3">
        <v>41609</v>
      </c>
      <c r="B12" s="4">
        <v>11</v>
      </c>
      <c r="C12" s="9">
        <v>2293177.1285013701</v>
      </c>
      <c r="D12" s="9">
        <v>2329950.6523185004</v>
      </c>
    </row>
    <row r="13" spans="1:4">
      <c r="A13" s="3">
        <v>41699</v>
      </c>
      <c r="B13" s="4">
        <v>12</v>
      </c>
      <c r="C13" s="9">
        <v>2323230.8669112101</v>
      </c>
      <c r="D13" s="9">
        <v>2371858.0389445517</v>
      </c>
    </row>
    <row r="14" spans="1:4">
      <c r="A14" s="3">
        <v>41791</v>
      </c>
      <c r="B14" s="4">
        <v>13</v>
      </c>
      <c r="C14" s="9">
        <v>2377035.3349741199</v>
      </c>
      <c r="D14" s="9">
        <v>2413765.4255706035</v>
      </c>
    </row>
    <row r="15" spans="1:4">
      <c r="A15" s="3">
        <v>41883</v>
      </c>
      <c r="B15" s="4">
        <v>14</v>
      </c>
      <c r="C15" s="9">
        <v>2417237.7002767501</v>
      </c>
      <c r="D15" s="9">
        <v>2455672.8121966547</v>
      </c>
    </row>
    <row r="16" spans="1:4">
      <c r="A16" s="3">
        <v>41974</v>
      </c>
      <c r="B16" s="4">
        <v>15</v>
      </c>
      <c r="C16" s="9">
        <v>2445200.0036171302</v>
      </c>
      <c r="D16" s="9">
        <v>2497580.198822706</v>
      </c>
    </row>
    <row r="17" spans="1:4">
      <c r="A17" s="3">
        <v>42064</v>
      </c>
      <c r="B17" s="4">
        <v>16</v>
      </c>
      <c r="C17" s="9">
        <v>2481635.33841208</v>
      </c>
      <c r="D17" s="9">
        <v>2539487.5854487577</v>
      </c>
    </row>
    <row r="18" spans="1:4">
      <c r="A18" s="3">
        <v>42156</v>
      </c>
      <c r="B18" s="4">
        <v>17</v>
      </c>
      <c r="C18" s="9">
        <v>2551222.3079302199</v>
      </c>
      <c r="D18" s="9">
        <v>2581394.972074809</v>
      </c>
    </row>
    <row r="19" spans="1:4">
      <c r="A19" s="3">
        <v>42248</v>
      </c>
      <c r="B19" s="4">
        <v>18</v>
      </c>
      <c r="C19" s="9">
        <v>2608018.2028836799</v>
      </c>
      <c r="D19" s="9">
        <v>2623302.3587008603</v>
      </c>
    </row>
    <row r="20" spans="1:4">
      <c r="A20" s="3">
        <v>42339</v>
      </c>
      <c r="B20" s="4">
        <v>19</v>
      </c>
      <c r="C20" s="9">
        <v>2635292.2805970702</v>
      </c>
      <c r="D20" s="9">
        <v>2665209.745326912</v>
      </c>
    </row>
    <row r="21" spans="1:4">
      <c r="A21" s="3">
        <v>42430</v>
      </c>
      <c r="B21" s="4">
        <v>20</v>
      </c>
      <c r="C21" s="9">
        <v>2702098.3368264702</v>
      </c>
      <c r="D21" s="9">
        <v>2707117.1319529633</v>
      </c>
    </row>
    <row r="22" spans="1:4">
      <c r="A22" s="3">
        <v>42522</v>
      </c>
      <c r="B22" s="4">
        <v>21</v>
      </c>
      <c r="C22" s="9">
        <v>2783957.0489306599</v>
      </c>
      <c r="D22" s="9">
        <v>2749024.5185790146</v>
      </c>
    </row>
    <row r="23" spans="1:4">
      <c r="A23" s="3">
        <v>42614</v>
      </c>
      <c r="B23" s="4">
        <v>22</v>
      </c>
      <c r="C23" s="9">
        <v>2820577.3089493602</v>
      </c>
      <c r="D23" s="9">
        <v>2790931.9052050663</v>
      </c>
    </row>
    <row r="24" spans="1:4">
      <c r="A24" s="3">
        <v>42705</v>
      </c>
      <c r="B24" s="4">
        <v>23</v>
      </c>
      <c r="C24" s="9">
        <v>2837875.79374742</v>
      </c>
      <c r="D24" s="9">
        <v>2832839.2918311176</v>
      </c>
    </row>
    <row r="25" spans="1:4">
      <c r="A25" s="3">
        <v>42795</v>
      </c>
      <c r="B25" s="4">
        <v>24</v>
      </c>
      <c r="C25" s="9">
        <v>2882440.3412360698</v>
      </c>
      <c r="D25" s="9">
        <v>2874746.6784571689</v>
      </c>
    </row>
    <row r="26" spans="1:4">
      <c r="A26" s="3">
        <v>42887</v>
      </c>
      <c r="B26" s="4">
        <v>25</v>
      </c>
      <c r="C26" s="9">
        <v>2927824.5740485201</v>
      </c>
      <c r="D26" s="9">
        <v>2916654.0650832206</v>
      </c>
    </row>
    <row r="27" spans="1:4">
      <c r="A27" s="3">
        <v>42979</v>
      </c>
      <c r="B27" s="4">
        <v>26</v>
      </c>
      <c r="C27" s="9">
        <v>2982546.9149286398</v>
      </c>
      <c r="D27" s="9">
        <v>2958561.4517092719</v>
      </c>
    </row>
    <row r="28" spans="1:4">
      <c r="A28" s="3">
        <v>43070</v>
      </c>
      <c r="B28" s="4">
        <v>27</v>
      </c>
      <c r="C28" s="9">
        <v>3024862.2484312602</v>
      </c>
      <c r="D28" s="9">
        <v>3000468.8383353231</v>
      </c>
    </row>
    <row r="29" spans="1:4">
      <c r="A29" s="3">
        <v>43160</v>
      </c>
      <c r="B29" s="4">
        <v>28</v>
      </c>
      <c r="C29" s="9">
        <v>3083074.68475295</v>
      </c>
      <c r="D29" s="9">
        <v>3042376.2249613749</v>
      </c>
    </row>
    <row r="30" spans="1:4">
      <c r="A30" s="3">
        <v>43252</v>
      </c>
      <c r="B30" s="4">
        <v>29</v>
      </c>
      <c r="C30" s="9">
        <v>3158383.57579746</v>
      </c>
      <c r="D30" s="9">
        <v>3084283.6115874262</v>
      </c>
    </row>
    <row r="31" spans="1:4">
      <c r="A31" s="3">
        <v>43344</v>
      </c>
      <c r="B31" s="4">
        <v>30</v>
      </c>
      <c r="C31" s="9">
        <v>3176300.28284358</v>
      </c>
      <c r="D31" s="9">
        <v>3126190.9982134774</v>
      </c>
    </row>
    <row r="32" spans="1:4">
      <c r="A32" s="3">
        <v>43435</v>
      </c>
      <c r="B32" s="4">
        <v>31</v>
      </c>
      <c r="C32" s="9">
        <v>3165865.89403605</v>
      </c>
      <c r="D32" s="9">
        <v>3168098.3848395292</v>
      </c>
    </row>
    <row r="33" spans="1:4">
      <c r="A33" s="3">
        <v>43525</v>
      </c>
      <c r="B33" s="4">
        <v>32</v>
      </c>
      <c r="C33" s="9">
        <v>3203298.5947690699</v>
      </c>
      <c r="D33" s="9">
        <v>3210005.7714655804</v>
      </c>
    </row>
    <row r="34" spans="1:4">
      <c r="A34" s="3">
        <v>43617</v>
      </c>
      <c r="B34" s="4">
        <v>33</v>
      </c>
      <c r="C34" s="9">
        <v>3348531.6601835601</v>
      </c>
      <c r="D34" s="9">
        <v>3251913.1580916317</v>
      </c>
    </row>
    <row r="35" spans="1:4">
      <c r="A35" s="3">
        <v>43709</v>
      </c>
      <c r="B35" s="4">
        <v>34</v>
      </c>
      <c r="C35" s="9">
        <v>3318869.6506609898</v>
      </c>
      <c r="D35" s="9">
        <v>3293820.5447176835</v>
      </c>
    </row>
    <row r="36" spans="1:4">
      <c r="A36" s="3">
        <v>43800</v>
      </c>
      <c r="B36" s="4">
        <v>35</v>
      </c>
      <c r="C36" s="9">
        <v>3254721.5139402002</v>
      </c>
      <c r="D36" s="9">
        <v>3335727.9313437347</v>
      </c>
    </row>
    <row r="37" spans="1:4">
      <c r="A37" s="3">
        <v>43891</v>
      </c>
      <c r="B37" s="4">
        <v>36</v>
      </c>
      <c r="C37" s="9">
        <v>3280967.53943802</v>
      </c>
      <c r="D37" s="9">
        <v>3377635.317969786</v>
      </c>
    </row>
    <row r="38" spans="1:4">
      <c r="A38" s="3">
        <v>43983</v>
      </c>
      <c r="B38" s="4">
        <v>37</v>
      </c>
      <c r="C38" s="9">
        <v>2690453.4049476399</v>
      </c>
      <c r="D38" s="9">
        <v>3419542.7045958377</v>
      </c>
    </row>
    <row r="39" spans="1:4">
      <c r="A39" s="3">
        <v>44075</v>
      </c>
      <c r="B39" s="4">
        <v>38</v>
      </c>
      <c r="C39" s="9">
        <v>3147570.8371380898</v>
      </c>
      <c r="D39" s="9">
        <v>3461450.091221889</v>
      </c>
    </row>
    <row r="40" spans="1:4">
      <c r="A40" s="3">
        <v>44166</v>
      </c>
      <c r="B40" s="4">
        <v>39</v>
      </c>
      <c r="C40" s="9">
        <v>3346037.2961105402</v>
      </c>
      <c r="D40" s="9">
        <v>3503357.4778479403</v>
      </c>
    </row>
    <row r="41" spans="1:4">
      <c r="A41" s="3">
        <v>44256</v>
      </c>
      <c r="B41" s="4">
        <v>40</v>
      </c>
      <c r="C41" s="9">
        <v>3450569.2654459402</v>
      </c>
      <c r="D41" s="9">
        <v>3545264.864473992</v>
      </c>
    </row>
    <row r="42" spans="1:4">
      <c r="A42" s="3">
        <v>44348</v>
      </c>
      <c r="B42" s="4">
        <v>41</v>
      </c>
      <c r="C42" s="9">
        <v>3289781.9264552798</v>
      </c>
      <c r="D42" s="9">
        <v>3587172.2511000433</v>
      </c>
    </row>
    <row r="43" spans="1:4">
      <c r="A43" s="3">
        <v>44440</v>
      </c>
      <c r="B43" s="4">
        <v>42</v>
      </c>
      <c r="C43" s="9">
        <v>3465471.8179007</v>
      </c>
      <c r="D43" s="9">
        <v>3629079.6377260946</v>
      </c>
    </row>
    <row r="44" spans="1:4">
      <c r="A44" s="3">
        <v>44531</v>
      </c>
      <c r="B44" s="4">
        <v>43</v>
      </c>
      <c r="C44" s="9">
        <v>3518907.6067677401</v>
      </c>
      <c r="D44" s="9">
        <v>3670987.0243521463</v>
      </c>
    </row>
    <row r="45" spans="1:4">
      <c r="A45" s="3">
        <v>44621</v>
      </c>
      <c r="B45" s="4">
        <v>44</v>
      </c>
      <c r="C45" s="9">
        <v>3583691.6134131402</v>
      </c>
      <c r="D45" s="9">
        <v>3712894.4109781976</v>
      </c>
    </row>
    <row r="46" spans="1:4">
      <c r="A46" s="3">
        <v>44713</v>
      </c>
      <c r="B46" s="4">
        <v>45</v>
      </c>
      <c r="C46" s="9">
        <v>3660638.1902785599</v>
      </c>
      <c r="D46" s="9">
        <v>3754801.7976042489</v>
      </c>
    </row>
    <row r="47" spans="1:4">
      <c r="A47" s="3">
        <v>44805</v>
      </c>
      <c r="B47" s="4">
        <v>46</v>
      </c>
      <c r="C47" s="9">
        <v>3648386.2974205599</v>
      </c>
      <c r="D47" s="9">
        <v>3796709.1842303006</v>
      </c>
    </row>
    <row r="48" spans="1:4">
      <c r="A48" s="3">
        <v>44896</v>
      </c>
      <c r="B48" s="4">
        <v>47</v>
      </c>
      <c r="C48" s="9">
        <v>3698224.1366872801</v>
      </c>
      <c r="D48" s="9">
        <v>3838616.5708563519</v>
      </c>
    </row>
    <row r="49" spans="1:5">
      <c r="A49" s="3">
        <v>44986</v>
      </c>
      <c r="B49" s="4">
        <v>48</v>
      </c>
      <c r="C49" s="9">
        <v>3794204.3083750899</v>
      </c>
      <c r="D49" s="9">
        <v>3880523.9574824031</v>
      </c>
    </row>
    <row r="50" spans="1:5">
      <c r="A50" s="3">
        <v>45078</v>
      </c>
      <c r="B50" s="4">
        <v>49</v>
      </c>
      <c r="C50" s="9">
        <v>3948958.54445964</v>
      </c>
      <c r="D50" s="9">
        <v>3922431.3441084549</v>
      </c>
    </row>
    <row r="51" spans="1:5">
      <c r="A51" s="3">
        <v>45170</v>
      </c>
      <c r="B51" s="4">
        <v>50</v>
      </c>
      <c r="C51" s="9">
        <v>3937311.6479069898</v>
      </c>
      <c r="D51" s="9">
        <v>3964338.7307345062</v>
      </c>
    </row>
    <row r="52" spans="1:5">
      <c r="A52" s="3">
        <v>45261</v>
      </c>
      <c r="B52" s="4">
        <v>51</v>
      </c>
      <c r="C52" s="9">
        <v>3954355.7466630102</v>
      </c>
      <c r="D52" s="9">
        <v>4006246.1173605579</v>
      </c>
    </row>
    <row r="53" spans="1:5">
      <c r="A53" s="3">
        <v>45352</v>
      </c>
      <c r="B53" s="4">
        <v>52</v>
      </c>
      <c r="C53" s="9">
        <v>4030307.2287472701</v>
      </c>
      <c r="D53" s="9">
        <v>4048153.5039866092</v>
      </c>
    </row>
    <row r="54" spans="1:5" s="112" customFormat="1" ht="51" customHeight="1">
      <c r="A54" s="84" t="s">
        <v>452</v>
      </c>
      <c r="B54" s="84"/>
      <c r="C54" s="84"/>
      <c r="D54" s="84"/>
      <c r="E54" s="116"/>
    </row>
    <row r="55" spans="1:5" s="112" customFormat="1" ht="17.45" customHeight="1">
      <c r="A55" s="109" t="s">
        <v>444</v>
      </c>
      <c r="B55" s="109"/>
      <c r="C55" s="109"/>
      <c r="D55" s="109"/>
      <c r="E55" s="117"/>
    </row>
  </sheetData>
  <mergeCells count="2">
    <mergeCell ref="A54:D54"/>
    <mergeCell ref="A55:D55"/>
  </mergeCells>
  <hyperlinks>
    <hyperlink ref="A55" r:id="rId1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31" workbookViewId="0">
      <selection activeCell="D64" sqref="D64"/>
    </sheetView>
  </sheetViews>
  <sheetFormatPr defaultRowHeight="15"/>
  <cols>
    <col min="3" max="3" width="18.28515625" customWidth="1"/>
    <col min="4" max="4" width="17.42578125" customWidth="1"/>
    <col min="6" max="6" width="10.85546875" bestFit="1" customWidth="1"/>
    <col min="7" max="7" width="11.85546875" bestFit="1" customWidth="1"/>
  </cols>
  <sheetData>
    <row r="1" spans="1:4">
      <c r="A1" s="4"/>
      <c r="B1" s="4" t="s">
        <v>312</v>
      </c>
      <c r="C1" s="4" t="s">
        <v>320</v>
      </c>
      <c r="D1" s="4" t="s">
        <v>314</v>
      </c>
    </row>
    <row r="2" spans="1:4">
      <c r="A2" s="3">
        <v>40695</v>
      </c>
      <c r="B2" s="4">
        <v>1</v>
      </c>
      <c r="C2" s="9">
        <v>1260845.0683299899</v>
      </c>
      <c r="D2" s="9">
        <v>1148302.450571401</v>
      </c>
    </row>
    <row r="3" spans="1:4">
      <c r="A3" s="3">
        <v>40787</v>
      </c>
      <c r="B3" s="4">
        <v>2</v>
      </c>
      <c r="C3" s="9">
        <v>1190302.50580976</v>
      </c>
      <c r="D3" s="9">
        <v>1175127.1221815294</v>
      </c>
    </row>
    <row r="4" spans="1:4">
      <c r="A4" s="3">
        <v>40878</v>
      </c>
      <c r="B4" s="4">
        <v>3</v>
      </c>
      <c r="C4" s="9">
        <v>1210058.64990784</v>
      </c>
      <c r="D4" s="9">
        <v>1201951.793791658</v>
      </c>
    </row>
    <row r="5" spans="1:4">
      <c r="A5" s="3">
        <v>40969</v>
      </c>
      <c r="B5" s="4">
        <v>4</v>
      </c>
      <c r="C5" s="9">
        <v>1247994.4246875199</v>
      </c>
      <c r="D5" s="9">
        <v>1228776.4654017866</v>
      </c>
    </row>
    <row r="6" spans="1:4">
      <c r="A6" s="3">
        <v>41061</v>
      </c>
      <c r="B6" s="4">
        <v>5</v>
      </c>
      <c r="C6" s="9">
        <v>1249962.63404186</v>
      </c>
      <c r="D6" s="9">
        <v>1255601.137011915</v>
      </c>
    </row>
    <row r="7" spans="1:4">
      <c r="A7" s="3">
        <v>41153</v>
      </c>
      <c r="B7" s="4">
        <v>6</v>
      </c>
      <c r="C7" s="9">
        <v>1290978.97947723</v>
      </c>
      <c r="D7" s="9">
        <v>1282425.8086220436</v>
      </c>
    </row>
    <row r="8" spans="1:4">
      <c r="A8" s="3">
        <v>41244</v>
      </c>
      <c r="B8" s="4">
        <v>7</v>
      </c>
      <c r="C8" s="9">
        <v>1320625.2286143</v>
      </c>
      <c r="D8" s="9">
        <v>1309250.4802321722</v>
      </c>
    </row>
    <row r="9" spans="1:4">
      <c r="A9" s="3">
        <v>41334</v>
      </c>
      <c r="B9" s="4">
        <v>8</v>
      </c>
      <c r="C9" s="9">
        <v>1313949.1585039699</v>
      </c>
      <c r="D9" s="9">
        <v>1336075.1518423008</v>
      </c>
    </row>
    <row r="10" spans="1:4">
      <c r="A10" s="3">
        <v>41426</v>
      </c>
      <c r="B10" s="4">
        <v>9</v>
      </c>
      <c r="C10" s="9">
        <v>1351066.04158658</v>
      </c>
      <c r="D10" s="9">
        <v>1362899.8234524291</v>
      </c>
    </row>
    <row r="11" spans="1:4">
      <c r="A11" s="3">
        <v>41518</v>
      </c>
      <c r="B11" s="4">
        <v>10</v>
      </c>
      <c r="C11" s="9">
        <v>1364142.45704856</v>
      </c>
      <c r="D11" s="9">
        <v>1389724.4950625577</v>
      </c>
    </row>
    <row r="12" spans="1:4">
      <c r="A12" s="3">
        <v>41609</v>
      </c>
      <c r="B12" s="4">
        <v>11</v>
      </c>
      <c r="C12" s="9">
        <v>1416496.77668946</v>
      </c>
      <c r="D12" s="9">
        <v>1416549.1666726861</v>
      </c>
    </row>
    <row r="13" spans="1:4">
      <c r="A13" s="3">
        <v>41699</v>
      </c>
      <c r="B13" s="4">
        <v>12</v>
      </c>
      <c r="C13" s="9">
        <v>1421310.3265036901</v>
      </c>
      <c r="D13" s="9">
        <v>1443373.8382828147</v>
      </c>
    </row>
    <row r="14" spans="1:4">
      <c r="A14" s="3">
        <v>41791</v>
      </c>
      <c r="B14" s="4">
        <v>13</v>
      </c>
      <c r="C14" s="9">
        <v>1451434.6410499499</v>
      </c>
      <c r="D14" s="9">
        <v>1470198.5098929433</v>
      </c>
    </row>
    <row r="15" spans="1:4">
      <c r="A15" s="3">
        <v>41883</v>
      </c>
      <c r="B15" s="4">
        <v>14</v>
      </c>
      <c r="C15" s="9">
        <v>1477624.0195126301</v>
      </c>
      <c r="D15" s="9">
        <v>1497023.1815030719</v>
      </c>
    </row>
    <row r="16" spans="1:4">
      <c r="A16" s="3">
        <v>41974</v>
      </c>
      <c r="B16" s="4">
        <v>15</v>
      </c>
      <c r="C16" s="9">
        <v>1451070.1037713501</v>
      </c>
      <c r="D16" s="9">
        <v>1523847.8531132003</v>
      </c>
    </row>
    <row r="17" spans="1:4">
      <c r="A17" s="3">
        <v>42064</v>
      </c>
      <c r="B17" s="4">
        <v>16</v>
      </c>
      <c r="C17" s="9">
        <v>1530695.58801748</v>
      </c>
      <c r="D17" s="9">
        <v>1550672.5247233289</v>
      </c>
    </row>
    <row r="18" spans="1:4">
      <c r="A18" s="3">
        <v>42156</v>
      </c>
      <c r="B18" s="4">
        <v>17</v>
      </c>
      <c r="C18" s="9">
        <v>1558470.0577986301</v>
      </c>
      <c r="D18" s="9">
        <v>1577497.1963334575</v>
      </c>
    </row>
    <row r="19" spans="1:4">
      <c r="A19" s="3">
        <v>42248</v>
      </c>
      <c r="B19" s="4">
        <v>18</v>
      </c>
      <c r="C19" s="9">
        <v>1575615.1469505499</v>
      </c>
      <c r="D19" s="9">
        <v>1604321.8679435859</v>
      </c>
    </row>
    <row r="20" spans="1:4">
      <c r="A20" s="3">
        <v>42339</v>
      </c>
      <c r="B20" s="4">
        <v>19</v>
      </c>
      <c r="C20" s="9">
        <v>1578744.9927415201</v>
      </c>
      <c r="D20" s="9">
        <v>1631146.5395537145</v>
      </c>
    </row>
    <row r="21" spans="1:4">
      <c r="A21" s="3">
        <v>42430</v>
      </c>
      <c r="B21" s="4">
        <v>20</v>
      </c>
      <c r="C21" s="9">
        <v>1665216.50305166</v>
      </c>
      <c r="D21" s="9">
        <v>1657971.2111638431</v>
      </c>
    </row>
    <row r="22" spans="1:4">
      <c r="A22" s="3">
        <v>42522</v>
      </c>
      <c r="B22" s="4">
        <v>21</v>
      </c>
      <c r="C22" s="9">
        <v>1669786.37738582</v>
      </c>
      <c r="D22" s="9">
        <v>1684795.8827739717</v>
      </c>
    </row>
    <row r="23" spans="1:4">
      <c r="A23" s="3">
        <v>42614</v>
      </c>
      <c r="B23" s="4">
        <v>22</v>
      </c>
      <c r="C23" s="9">
        <v>1723325.69524451</v>
      </c>
      <c r="D23" s="9">
        <v>1711620.5543841</v>
      </c>
    </row>
    <row r="24" spans="1:4">
      <c r="A24" s="3">
        <v>42705</v>
      </c>
      <c r="B24" s="4">
        <v>23</v>
      </c>
      <c r="C24" s="9">
        <v>1754581.66639401</v>
      </c>
      <c r="D24" s="9">
        <v>1738445.2259942286</v>
      </c>
    </row>
    <row r="25" spans="1:4">
      <c r="A25" s="3">
        <v>42795</v>
      </c>
      <c r="B25" s="4">
        <v>24</v>
      </c>
      <c r="C25" s="9">
        <v>1745941.0196718699</v>
      </c>
      <c r="D25" s="9">
        <v>1765269.897604357</v>
      </c>
    </row>
    <row r="26" spans="1:4">
      <c r="A26" s="3">
        <v>42887</v>
      </c>
      <c r="B26" s="4">
        <v>25</v>
      </c>
      <c r="C26" s="9">
        <v>1822302.7303489901</v>
      </c>
      <c r="D26" s="9">
        <v>1792094.5692144856</v>
      </c>
    </row>
    <row r="27" spans="1:4">
      <c r="A27" s="3">
        <v>42979</v>
      </c>
      <c r="B27" s="4">
        <v>26</v>
      </c>
      <c r="C27" s="9">
        <v>1805163.1752558399</v>
      </c>
      <c r="D27" s="9">
        <v>1818919.2408246142</v>
      </c>
    </row>
    <row r="28" spans="1:4">
      <c r="A28" s="3">
        <v>43070</v>
      </c>
      <c r="B28" s="4">
        <v>27</v>
      </c>
      <c r="C28" s="9">
        <v>1818840.94947844</v>
      </c>
      <c r="D28" s="9">
        <v>1845743.9124347428</v>
      </c>
    </row>
    <row r="29" spans="1:4">
      <c r="A29" s="3">
        <v>43160</v>
      </c>
      <c r="B29" s="4">
        <v>28</v>
      </c>
      <c r="C29" s="9">
        <v>1876475.6559709499</v>
      </c>
      <c r="D29" s="9">
        <v>1872568.5840448712</v>
      </c>
    </row>
    <row r="30" spans="1:4">
      <c r="A30" s="3">
        <v>43252</v>
      </c>
      <c r="B30" s="4">
        <v>29</v>
      </c>
      <c r="C30" s="9">
        <v>1950247.8710300301</v>
      </c>
      <c r="D30" s="9">
        <v>1899393.2556549998</v>
      </c>
    </row>
    <row r="31" spans="1:4">
      <c r="A31" s="3">
        <v>43344</v>
      </c>
      <c r="B31" s="4">
        <v>30</v>
      </c>
      <c r="C31" s="9">
        <v>1961496.5451563001</v>
      </c>
      <c r="D31" s="9">
        <v>1926217.9272651281</v>
      </c>
    </row>
    <row r="32" spans="1:4">
      <c r="A32" s="3">
        <v>43435</v>
      </c>
      <c r="B32" s="4">
        <v>31</v>
      </c>
      <c r="C32" s="9">
        <v>1939681.4686938699</v>
      </c>
      <c r="D32" s="9">
        <v>1953042.5988752567</v>
      </c>
    </row>
    <row r="33" spans="1:7">
      <c r="A33" s="3">
        <v>43525</v>
      </c>
      <c r="B33" s="4">
        <v>32</v>
      </c>
      <c r="C33" s="9">
        <v>1989955.19177447</v>
      </c>
      <c r="D33" s="9">
        <v>1979867.2704853853</v>
      </c>
    </row>
    <row r="34" spans="1:7">
      <c r="A34" s="3">
        <v>43617</v>
      </c>
      <c r="B34" s="4">
        <v>33</v>
      </c>
      <c r="C34" s="9">
        <v>2109381.4017537902</v>
      </c>
      <c r="D34" s="9">
        <v>2006691.9420955139</v>
      </c>
    </row>
    <row r="35" spans="1:7">
      <c r="A35" s="3">
        <v>43709</v>
      </c>
      <c r="B35" s="4">
        <v>34</v>
      </c>
      <c r="C35" s="9">
        <v>2081169.0620027401</v>
      </c>
      <c r="D35" s="9">
        <v>2033516.6137056425</v>
      </c>
    </row>
    <row r="36" spans="1:7">
      <c r="A36" s="3">
        <v>43800</v>
      </c>
      <c r="B36" s="4">
        <v>35</v>
      </c>
      <c r="C36" s="9">
        <v>2040594.7007547501</v>
      </c>
      <c r="D36" s="9">
        <v>2060341.2853157709</v>
      </c>
    </row>
    <row r="37" spans="1:7">
      <c r="A37" s="3">
        <v>43891</v>
      </c>
      <c r="B37" s="4">
        <v>36</v>
      </c>
      <c r="C37" s="9">
        <v>2022884.5199404899</v>
      </c>
      <c r="D37" s="9">
        <v>2087165.9569258995</v>
      </c>
    </row>
    <row r="38" spans="1:7">
      <c r="A38" s="3">
        <v>43983</v>
      </c>
      <c r="B38" s="4">
        <v>37</v>
      </c>
      <c r="C38" s="9">
        <v>1638565.06865673</v>
      </c>
      <c r="D38" s="9">
        <v>2113990.6285360279</v>
      </c>
    </row>
    <row r="39" spans="1:7">
      <c r="A39" s="3">
        <v>44075</v>
      </c>
      <c r="B39" s="4">
        <v>38</v>
      </c>
      <c r="C39" s="9">
        <v>1926385.87428828</v>
      </c>
      <c r="D39" s="9">
        <v>2140815.3001461565</v>
      </c>
    </row>
    <row r="40" spans="1:7">
      <c r="A40" s="3">
        <v>44166</v>
      </c>
      <c r="B40" s="4">
        <v>39</v>
      </c>
      <c r="C40" s="9">
        <v>2059169.8868949199</v>
      </c>
      <c r="D40" s="9">
        <v>2167639.9717562851</v>
      </c>
    </row>
    <row r="41" spans="1:7">
      <c r="A41" s="3">
        <v>44256</v>
      </c>
      <c r="B41" s="4">
        <v>40</v>
      </c>
      <c r="C41" s="9">
        <v>2157475.8633771501</v>
      </c>
      <c r="D41" s="9">
        <v>2194464.6433664137</v>
      </c>
    </row>
    <row r="42" spans="1:7">
      <c r="A42" s="3">
        <v>44348</v>
      </c>
      <c r="B42" s="4">
        <v>41</v>
      </c>
      <c r="C42" s="9">
        <v>1947655.1634600901</v>
      </c>
      <c r="D42" s="9">
        <v>2221289.3149765423</v>
      </c>
      <c r="E42" s="28"/>
      <c r="F42" s="27"/>
    </row>
    <row r="43" spans="1:7">
      <c r="A43" s="3">
        <v>44440</v>
      </c>
      <c r="B43" s="4">
        <v>42</v>
      </c>
      <c r="C43" s="9">
        <v>2186365.70769249</v>
      </c>
      <c r="D43" s="9">
        <v>2248113.9865866704</v>
      </c>
      <c r="E43" s="28"/>
      <c r="F43" s="27"/>
    </row>
    <row r="44" spans="1:7">
      <c r="A44" s="3">
        <v>44531</v>
      </c>
      <c r="B44" s="4">
        <v>43</v>
      </c>
      <c r="C44" s="9">
        <v>2278248.16519986</v>
      </c>
      <c r="D44" s="9">
        <v>2274938.6581967995</v>
      </c>
      <c r="E44" s="28"/>
      <c r="F44" s="27"/>
    </row>
    <row r="45" spans="1:7">
      <c r="A45" s="3">
        <v>44621</v>
      </c>
      <c r="B45" s="4">
        <v>44</v>
      </c>
      <c r="C45" s="9">
        <v>2292604.4903706699</v>
      </c>
      <c r="D45" s="9">
        <v>2301763.3298069276</v>
      </c>
      <c r="E45" s="28"/>
      <c r="F45" s="27"/>
      <c r="G45" s="29"/>
    </row>
    <row r="46" spans="1:7">
      <c r="A46" s="3">
        <v>44713</v>
      </c>
      <c r="B46" s="4">
        <v>45</v>
      </c>
      <c r="C46" s="9">
        <v>2315867.9036927102</v>
      </c>
      <c r="D46" s="9">
        <v>2328588.0014170562</v>
      </c>
      <c r="E46" s="28"/>
      <c r="F46" s="27"/>
    </row>
    <row r="47" spans="1:7">
      <c r="A47" s="3">
        <v>44805</v>
      </c>
      <c r="B47" s="4">
        <v>46</v>
      </c>
      <c r="C47" s="9">
        <v>2364244.3804941699</v>
      </c>
      <c r="D47" s="9">
        <v>2355412.6730271848</v>
      </c>
      <c r="E47" s="28"/>
      <c r="F47" s="27"/>
    </row>
    <row r="48" spans="1:7">
      <c r="A48" s="3">
        <v>44896</v>
      </c>
      <c r="B48" s="4">
        <v>47</v>
      </c>
      <c r="C48" s="9">
        <v>2315277.8135489998</v>
      </c>
      <c r="D48" s="9">
        <v>2382237.3446373129</v>
      </c>
      <c r="E48" s="28"/>
      <c r="F48" s="27"/>
    </row>
    <row r="49" spans="1:7">
      <c r="A49" s="3">
        <v>44986</v>
      </c>
      <c r="B49" s="4">
        <v>48</v>
      </c>
      <c r="C49" s="9">
        <v>2328172.9301033001</v>
      </c>
      <c r="D49" s="9">
        <v>2409062.016247442</v>
      </c>
      <c r="E49" s="28"/>
      <c r="F49" s="27"/>
      <c r="G49" s="29"/>
    </row>
    <row r="50" spans="1:7">
      <c r="A50" s="3">
        <v>45078</v>
      </c>
      <c r="B50" s="4">
        <v>49</v>
      </c>
      <c r="C50" s="9">
        <v>2449037.6538949301</v>
      </c>
      <c r="D50" s="9">
        <v>2435886.6878575701</v>
      </c>
      <c r="E50" s="28"/>
      <c r="F50" s="27"/>
    </row>
    <row r="51" spans="1:7">
      <c r="A51" s="3">
        <v>45170</v>
      </c>
      <c r="B51" s="4">
        <v>50</v>
      </c>
      <c r="C51" s="9">
        <v>2423096.2005376201</v>
      </c>
      <c r="D51" s="9">
        <v>2462711.3594676987</v>
      </c>
      <c r="E51" s="28"/>
      <c r="F51" s="27"/>
    </row>
    <row r="52" spans="1:7">
      <c r="A52" s="3">
        <v>45261</v>
      </c>
      <c r="B52" s="4">
        <v>51</v>
      </c>
      <c r="C52" s="9">
        <v>2407794.2257161899</v>
      </c>
      <c r="D52" s="9">
        <v>2489536.0310778273</v>
      </c>
      <c r="E52" s="28"/>
      <c r="F52" s="27"/>
    </row>
    <row r="53" spans="1:7">
      <c r="A53" s="3">
        <v>45352</v>
      </c>
      <c r="B53" s="4">
        <v>52</v>
      </c>
      <c r="C53" s="9">
        <v>2423516.6464360198</v>
      </c>
      <c r="D53" s="9">
        <v>2516360.7026879559</v>
      </c>
      <c r="E53" s="28"/>
      <c r="F53" s="27"/>
      <c r="G53" s="29"/>
    </row>
    <row r="54" spans="1:7" s="112" customFormat="1" ht="48.75" customHeight="1">
      <c r="A54" s="84" t="s">
        <v>452</v>
      </c>
      <c r="B54" s="84"/>
      <c r="C54" s="84"/>
      <c r="D54" s="84"/>
    </row>
    <row r="55" spans="1:7" s="112" customFormat="1" ht="12.75">
      <c r="A55" s="109" t="s">
        <v>444</v>
      </c>
      <c r="B55" s="109"/>
      <c r="C55" s="109"/>
      <c r="D55" s="109"/>
    </row>
  </sheetData>
  <mergeCells count="2">
    <mergeCell ref="A54:D54"/>
    <mergeCell ref="A55:D55"/>
  </mergeCells>
  <hyperlinks>
    <hyperlink ref="A55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D29" sqref="D29"/>
    </sheetView>
  </sheetViews>
  <sheetFormatPr defaultRowHeight="15"/>
  <cols>
    <col min="1" max="1" width="18.85546875" customWidth="1"/>
    <col min="2" max="2" width="19.42578125" customWidth="1"/>
  </cols>
  <sheetData>
    <row r="1" spans="1:2">
      <c r="A1" s="4" t="s">
        <v>171</v>
      </c>
      <c r="B1" s="7" t="s">
        <v>180</v>
      </c>
    </row>
    <row r="2" spans="1:2">
      <c r="A2" s="4" t="s">
        <v>13</v>
      </c>
      <c r="B2" s="5">
        <v>107.42261072338503</v>
      </c>
    </row>
    <row r="3" spans="1:2">
      <c r="A3" s="4" t="s">
        <v>12</v>
      </c>
      <c r="B3" s="5">
        <v>120.17905777815936</v>
      </c>
    </row>
    <row r="4" spans="1:2">
      <c r="A4" s="4" t="s">
        <v>8</v>
      </c>
      <c r="B4" s="5">
        <v>101.66240705323372</v>
      </c>
    </row>
    <row r="5" spans="1:2">
      <c r="A5" s="4" t="s">
        <v>6</v>
      </c>
      <c r="B5" s="5">
        <v>100.70014835742727</v>
      </c>
    </row>
    <row r="6" spans="1:2">
      <c r="A6" s="4" t="s">
        <v>16</v>
      </c>
      <c r="B6" s="5">
        <v>120</v>
      </c>
    </row>
    <row r="7" spans="1:2">
      <c r="A7" s="4" t="s">
        <v>168</v>
      </c>
      <c r="B7" s="5">
        <v>112.35015990365795</v>
      </c>
    </row>
    <row r="8" spans="1:2">
      <c r="A8" s="4" t="s">
        <v>169</v>
      </c>
      <c r="B8" s="5">
        <v>103.46408287237531</v>
      </c>
    </row>
    <row r="9" spans="1:2">
      <c r="A9" s="4" t="s">
        <v>9</v>
      </c>
      <c r="B9" s="5">
        <v>101.15567255962243</v>
      </c>
    </row>
    <row r="10" spans="1:2">
      <c r="A10" s="4" t="s">
        <v>14</v>
      </c>
      <c r="B10" s="5">
        <v>103.67797087946853</v>
      </c>
    </row>
    <row r="11" spans="1:2">
      <c r="A11" s="4" t="s">
        <v>15</v>
      </c>
      <c r="B11" s="5">
        <v>100.94391673740697</v>
      </c>
    </row>
    <row r="12" spans="1:2">
      <c r="A12" s="4" t="s">
        <v>170</v>
      </c>
      <c r="B12" s="5">
        <v>99.631030103617277</v>
      </c>
    </row>
    <row r="13" spans="1:2">
      <c r="A13" s="4" t="s">
        <v>10</v>
      </c>
      <c r="B13" s="5">
        <v>101.79634821464145</v>
      </c>
    </row>
    <row r="14" spans="1:2">
      <c r="A14" s="4" t="s">
        <v>4</v>
      </c>
      <c r="B14" s="5">
        <v>108.12991431512509</v>
      </c>
    </row>
    <row r="15" spans="1:2" ht="70.5" customHeight="1">
      <c r="A15" s="84" t="s">
        <v>178</v>
      </c>
      <c r="B15" s="84"/>
    </row>
    <row r="16" spans="1:2" s="112" customFormat="1" ht="44.45" customHeight="1">
      <c r="A16" s="111" t="s">
        <v>460</v>
      </c>
      <c r="B16" s="84"/>
    </row>
    <row r="17" spans="1:2" s="112" customFormat="1" ht="12.75">
      <c r="A17" s="109" t="s">
        <v>444</v>
      </c>
      <c r="B17" s="83"/>
    </row>
  </sheetData>
  <mergeCells count="3">
    <mergeCell ref="A15:B15"/>
    <mergeCell ref="A16:B16"/>
    <mergeCell ref="A17:B17"/>
  </mergeCells>
  <hyperlinks>
    <hyperlink ref="A16" r:id="rId1" location="sort=%40imfdate%20descending"/>
    <hyperlink ref="A17" r:id="rId2"/>
  </hyperlinks>
  <pageMargins left="0.7" right="0.7" top="0.75" bottom="0.75" header="0.3" footer="0.3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38" workbookViewId="0">
      <selection activeCell="B66" sqref="B66"/>
    </sheetView>
  </sheetViews>
  <sheetFormatPr defaultRowHeight="15"/>
  <cols>
    <col min="2" max="2" width="15.28515625" customWidth="1"/>
    <col min="3" max="4" width="19" customWidth="1"/>
  </cols>
  <sheetData>
    <row r="1" spans="1:4" ht="14.45" customHeight="1">
      <c r="A1" s="21"/>
      <c r="B1" s="21" t="s">
        <v>312</v>
      </c>
      <c r="C1" s="21" t="s">
        <v>321</v>
      </c>
      <c r="D1" s="21" t="s">
        <v>314</v>
      </c>
    </row>
    <row r="2" spans="1:4">
      <c r="A2" s="3">
        <v>40695</v>
      </c>
      <c r="B2" s="4">
        <v>1</v>
      </c>
      <c r="C2" s="9">
        <v>708574.35491187405</v>
      </c>
      <c r="D2" s="9">
        <v>687363.1666132391</v>
      </c>
    </row>
    <row r="3" spans="1:4">
      <c r="A3" s="3">
        <v>40787</v>
      </c>
      <c r="B3" s="4">
        <v>2</v>
      </c>
      <c r="C3" s="9">
        <v>740865.55808299698</v>
      </c>
      <c r="D3" s="9">
        <v>700611.01085280802</v>
      </c>
    </row>
    <row r="4" spans="1:4">
      <c r="A4" s="3">
        <v>40878</v>
      </c>
      <c r="B4" s="4">
        <v>3</v>
      </c>
      <c r="C4" s="9">
        <v>767509.98769811005</v>
      </c>
      <c r="D4" s="9">
        <v>713858.85509237694</v>
      </c>
    </row>
    <row r="5" spans="1:4">
      <c r="A5" s="3">
        <v>40969</v>
      </c>
      <c r="B5" s="4">
        <v>4</v>
      </c>
      <c r="C5" s="9">
        <v>779330.65864767705</v>
      </c>
      <c r="D5" s="9">
        <v>727106.69933194574</v>
      </c>
    </row>
    <row r="6" spans="1:4">
      <c r="A6" s="3">
        <v>41061</v>
      </c>
      <c r="B6" s="4">
        <v>5</v>
      </c>
      <c r="C6" s="9">
        <v>775589.53180487605</v>
      </c>
      <c r="D6" s="9">
        <v>740354.54357151466</v>
      </c>
    </row>
    <row r="7" spans="1:4">
      <c r="A7" s="3">
        <v>41153</v>
      </c>
      <c r="B7" s="4">
        <v>6</v>
      </c>
      <c r="C7" s="9">
        <v>781044.14880788303</v>
      </c>
      <c r="D7" s="9">
        <v>753602.38781108358</v>
      </c>
    </row>
    <row r="8" spans="1:4">
      <c r="A8" s="3">
        <v>41244</v>
      </c>
      <c r="B8" s="4">
        <v>7</v>
      </c>
      <c r="C8" s="9">
        <v>784965.70882047503</v>
      </c>
      <c r="D8" s="9">
        <v>766850.2320506525</v>
      </c>
    </row>
    <row r="9" spans="1:4">
      <c r="A9" s="3">
        <v>41334</v>
      </c>
      <c r="B9" s="4">
        <v>8</v>
      </c>
      <c r="C9" s="9">
        <v>804185.20798473398</v>
      </c>
      <c r="D9" s="9">
        <v>780098.07629022142</v>
      </c>
    </row>
    <row r="10" spans="1:4">
      <c r="A10" s="3">
        <v>41426</v>
      </c>
      <c r="B10" s="4">
        <v>9</v>
      </c>
      <c r="C10" s="9">
        <v>795850.52907337598</v>
      </c>
      <c r="D10" s="9">
        <v>793345.92052979034</v>
      </c>
    </row>
    <row r="11" spans="1:4">
      <c r="A11" s="3">
        <v>41518</v>
      </c>
      <c r="B11" s="4">
        <v>10</v>
      </c>
      <c r="C11" s="9">
        <v>794153.45395396603</v>
      </c>
      <c r="D11" s="9">
        <v>806593.76476935926</v>
      </c>
    </row>
    <row r="12" spans="1:4">
      <c r="A12" s="3">
        <v>41609</v>
      </c>
      <c r="B12" s="4">
        <v>11</v>
      </c>
      <c r="C12" s="9">
        <v>803066.40964052803</v>
      </c>
      <c r="D12" s="9">
        <v>819841.60900892806</v>
      </c>
    </row>
    <row r="13" spans="1:4">
      <c r="A13" s="3">
        <v>41699</v>
      </c>
      <c r="B13" s="4">
        <v>12</v>
      </c>
      <c r="C13" s="9">
        <v>803272.03717094997</v>
      </c>
      <c r="D13" s="9">
        <v>833089.45324849698</v>
      </c>
    </row>
    <row r="14" spans="1:4">
      <c r="A14" s="3">
        <v>41791</v>
      </c>
      <c r="B14" s="4">
        <v>13</v>
      </c>
      <c r="C14" s="9">
        <v>816638.47779222298</v>
      </c>
      <c r="D14" s="9">
        <v>846337.2974880659</v>
      </c>
    </row>
    <row r="15" spans="1:4">
      <c r="A15" s="3">
        <v>41883</v>
      </c>
      <c r="B15" s="4">
        <v>14</v>
      </c>
      <c r="C15" s="9">
        <v>831740.46960523701</v>
      </c>
      <c r="D15" s="9">
        <v>859585.14172763482</v>
      </c>
    </row>
    <row r="16" spans="1:4">
      <c r="A16" s="3">
        <v>41974</v>
      </c>
      <c r="B16" s="4">
        <v>15</v>
      </c>
      <c r="C16" s="9">
        <v>807877.37465269503</v>
      </c>
      <c r="D16" s="9">
        <v>872832.98596720374</v>
      </c>
    </row>
    <row r="17" spans="1:4">
      <c r="A17" s="3">
        <v>42064</v>
      </c>
      <c r="B17" s="4">
        <v>16</v>
      </c>
      <c r="C17" s="9">
        <v>823175.15768996102</v>
      </c>
      <c r="D17" s="9">
        <v>886080.83020677266</v>
      </c>
    </row>
    <row r="18" spans="1:4">
      <c r="A18" s="3">
        <v>42156</v>
      </c>
      <c r="B18" s="4">
        <v>17</v>
      </c>
      <c r="C18" s="9">
        <v>844520.88329249003</v>
      </c>
      <c r="D18" s="9">
        <v>899328.67444634158</v>
      </c>
    </row>
    <row r="19" spans="1:4">
      <c r="A19" s="3">
        <v>42248</v>
      </c>
      <c r="B19" s="4">
        <v>18</v>
      </c>
      <c r="C19" s="9">
        <v>862565.53857065598</v>
      </c>
      <c r="D19" s="9">
        <v>912576.51868591039</v>
      </c>
    </row>
    <row r="20" spans="1:4">
      <c r="A20" s="3">
        <v>42339</v>
      </c>
      <c r="B20" s="4">
        <v>19</v>
      </c>
      <c r="C20" s="9">
        <v>887685.85186354595</v>
      </c>
      <c r="D20" s="9">
        <v>925824.3629254793</v>
      </c>
    </row>
    <row r="21" spans="1:4">
      <c r="A21" s="3">
        <v>42430</v>
      </c>
      <c r="B21" s="4">
        <v>20</v>
      </c>
      <c r="C21" s="9">
        <v>897329.89620531397</v>
      </c>
      <c r="D21" s="9">
        <v>939072.20716504822</v>
      </c>
    </row>
    <row r="22" spans="1:4">
      <c r="A22" s="3">
        <v>42522</v>
      </c>
      <c r="B22" s="4">
        <v>21</v>
      </c>
      <c r="C22" s="9">
        <v>958306.18327674805</v>
      </c>
      <c r="D22" s="9">
        <v>952320.05140461714</v>
      </c>
    </row>
    <row r="23" spans="1:4">
      <c r="A23" s="3">
        <v>42614</v>
      </c>
      <c r="B23" s="4">
        <v>22</v>
      </c>
      <c r="C23" s="9">
        <v>938293.96795524296</v>
      </c>
      <c r="D23" s="9">
        <v>965567.89564418606</v>
      </c>
    </row>
    <row r="24" spans="1:4">
      <c r="A24" s="3">
        <v>42705</v>
      </c>
      <c r="B24" s="4">
        <v>23</v>
      </c>
      <c r="C24" s="9">
        <v>940122.00530278205</v>
      </c>
      <c r="D24" s="9">
        <v>978815.73988375498</v>
      </c>
    </row>
    <row r="25" spans="1:4">
      <c r="A25" s="3">
        <v>42795</v>
      </c>
      <c r="B25" s="4">
        <v>24</v>
      </c>
      <c r="C25" s="9">
        <v>948796.15843344503</v>
      </c>
      <c r="D25" s="9">
        <v>992063.5841233239</v>
      </c>
    </row>
    <row r="26" spans="1:4">
      <c r="A26" s="3">
        <v>42887</v>
      </c>
      <c r="B26" s="4">
        <v>25</v>
      </c>
      <c r="C26" s="9">
        <v>971012.782769621</v>
      </c>
      <c r="D26" s="9">
        <v>1005311.4283628927</v>
      </c>
    </row>
    <row r="27" spans="1:4">
      <c r="A27" s="3">
        <v>42979</v>
      </c>
      <c r="B27" s="4">
        <v>26</v>
      </c>
      <c r="C27" s="9">
        <v>1003081.17089036</v>
      </c>
      <c r="D27" s="9">
        <v>1018559.2726024617</v>
      </c>
    </row>
    <row r="28" spans="1:4">
      <c r="A28" s="3">
        <v>43070</v>
      </c>
      <c r="B28" s="4">
        <v>27</v>
      </c>
      <c r="C28" s="9">
        <v>1019455.47212893</v>
      </c>
      <c r="D28" s="9">
        <v>1031807.1168420305</v>
      </c>
    </row>
    <row r="29" spans="1:4">
      <c r="A29" s="3">
        <v>43160</v>
      </c>
      <c r="B29" s="4">
        <v>28</v>
      </c>
      <c r="C29" s="9">
        <v>1080615.0225770599</v>
      </c>
      <c r="D29" s="9">
        <v>1045054.9610815995</v>
      </c>
    </row>
    <row r="30" spans="1:4">
      <c r="A30" s="3">
        <v>43252</v>
      </c>
      <c r="B30" s="4">
        <v>29</v>
      </c>
      <c r="C30" s="9">
        <v>1119064.98285173</v>
      </c>
      <c r="D30" s="9">
        <v>1058302.8053211684</v>
      </c>
    </row>
    <row r="31" spans="1:4">
      <c r="A31" s="3">
        <v>43344</v>
      </c>
      <c r="B31" s="4">
        <v>30</v>
      </c>
      <c r="C31" s="9">
        <v>1134525.9113050699</v>
      </c>
      <c r="D31" s="9">
        <v>1071550.6495607374</v>
      </c>
    </row>
    <row r="32" spans="1:4">
      <c r="A32" s="3">
        <v>43435</v>
      </c>
      <c r="B32" s="4">
        <v>31</v>
      </c>
      <c r="C32" s="9">
        <v>1145572.7458085199</v>
      </c>
      <c r="D32" s="9">
        <v>1084798.4938003062</v>
      </c>
    </row>
    <row r="33" spans="1:4">
      <c r="A33" s="3">
        <v>43525</v>
      </c>
      <c r="B33" s="4">
        <v>32</v>
      </c>
      <c r="C33" s="9">
        <v>1132890.84521823</v>
      </c>
      <c r="D33" s="9">
        <v>1098046.338039875</v>
      </c>
    </row>
    <row r="34" spans="1:4">
      <c r="A34" s="3">
        <v>43617</v>
      </c>
      <c r="B34" s="4">
        <v>33</v>
      </c>
      <c r="C34" s="9">
        <v>1223523.9369977999</v>
      </c>
      <c r="D34" s="9">
        <v>1111294.1822794441</v>
      </c>
    </row>
    <row r="35" spans="1:4">
      <c r="A35" s="3">
        <v>43709</v>
      </c>
      <c r="B35" s="4">
        <v>34</v>
      </c>
      <c r="C35" s="9">
        <v>1124082.99273631</v>
      </c>
      <c r="D35" s="9">
        <v>1124542.0265190129</v>
      </c>
    </row>
    <row r="36" spans="1:4">
      <c r="A36" s="3">
        <v>43800</v>
      </c>
      <c r="B36" s="4">
        <v>35</v>
      </c>
      <c r="C36" s="9">
        <v>1127013.3050885</v>
      </c>
      <c r="D36" s="9">
        <v>1137789.8707585819</v>
      </c>
    </row>
    <row r="37" spans="1:4">
      <c r="A37" s="3">
        <v>43891</v>
      </c>
      <c r="B37" s="4">
        <v>36</v>
      </c>
      <c r="C37" s="9">
        <v>1114917.1493951001</v>
      </c>
      <c r="D37" s="9">
        <v>1151037.7149981507</v>
      </c>
    </row>
    <row r="38" spans="1:4">
      <c r="A38" s="3">
        <v>43983</v>
      </c>
      <c r="B38" s="4">
        <v>37</v>
      </c>
      <c r="C38" s="9">
        <v>710001.81592848105</v>
      </c>
      <c r="D38" s="9">
        <v>1164285.5592377195</v>
      </c>
    </row>
    <row r="39" spans="1:4">
      <c r="A39" s="3">
        <v>44075</v>
      </c>
      <c r="B39" s="4">
        <v>38</v>
      </c>
      <c r="C39" s="9">
        <v>1096822.51256837</v>
      </c>
      <c r="D39" s="9">
        <v>1177533.4034772885</v>
      </c>
    </row>
    <row r="40" spans="1:4">
      <c r="A40" s="3">
        <v>44166</v>
      </c>
      <c r="B40" s="4">
        <v>39</v>
      </c>
      <c r="C40" s="9">
        <v>1181041.4405203599</v>
      </c>
      <c r="D40" s="9">
        <v>1190781.2477168574</v>
      </c>
    </row>
    <row r="41" spans="1:4">
      <c r="A41" s="3">
        <v>44256</v>
      </c>
      <c r="B41" s="4">
        <v>40</v>
      </c>
      <c r="C41" s="9">
        <v>1251433.52172925</v>
      </c>
      <c r="D41" s="9">
        <v>1204029.0919564264</v>
      </c>
    </row>
    <row r="42" spans="1:4">
      <c r="A42" s="3">
        <v>44348</v>
      </c>
      <c r="B42" s="4">
        <v>41</v>
      </c>
      <c r="C42" s="9">
        <v>1188515.07500898</v>
      </c>
      <c r="D42" s="9">
        <v>1217276.9361959952</v>
      </c>
    </row>
    <row r="43" spans="1:4">
      <c r="A43" s="3">
        <v>44440</v>
      </c>
      <c r="B43" s="4">
        <v>42</v>
      </c>
      <c r="C43" s="9">
        <v>1260151.15734348</v>
      </c>
      <c r="D43" s="9">
        <v>1230524.780435564</v>
      </c>
    </row>
    <row r="44" spans="1:4">
      <c r="A44" s="3">
        <v>44531</v>
      </c>
      <c r="B44" s="4">
        <v>43</v>
      </c>
      <c r="C44" s="9">
        <v>1233945.7807052</v>
      </c>
      <c r="D44" s="9">
        <v>1243772.624675133</v>
      </c>
    </row>
    <row r="45" spans="1:4">
      <c r="A45" s="3">
        <v>44621</v>
      </c>
      <c r="B45" s="4">
        <v>44</v>
      </c>
      <c r="C45" s="9">
        <v>1321225.9280963801</v>
      </c>
      <c r="D45" s="9">
        <v>1257020.4689147021</v>
      </c>
    </row>
    <row r="46" spans="1:4">
      <c r="A46" s="3">
        <v>44713</v>
      </c>
      <c r="B46" s="4">
        <v>45</v>
      </c>
      <c r="C46" s="9">
        <v>1357474.8483507901</v>
      </c>
      <c r="D46" s="9">
        <v>1270268.3131542709</v>
      </c>
    </row>
    <row r="47" spans="1:4">
      <c r="A47" s="3">
        <v>44805</v>
      </c>
      <c r="B47" s="4">
        <v>46</v>
      </c>
      <c r="C47" s="9">
        <v>1313960.2135344001</v>
      </c>
      <c r="D47" s="9">
        <v>1283516.1573938397</v>
      </c>
    </row>
    <row r="48" spans="1:4">
      <c r="A48" s="3">
        <v>44896</v>
      </c>
      <c r="B48" s="4">
        <v>47</v>
      </c>
      <c r="C48" s="9">
        <v>1308116.35228957</v>
      </c>
      <c r="D48" s="9">
        <v>1296764.0016334085</v>
      </c>
    </row>
    <row r="49" spans="1:4">
      <c r="A49" s="3">
        <v>44986</v>
      </c>
      <c r="B49" s="4">
        <v>48</v>
      </c>
      <c r="C49" s="9">
        <v>1362756.0173956801</v>
      </c>
      <c r="D49" s="9">
        <v>1310011.8458729775</v>
      </c>
    </row>
    <row r="50" spans="1:4">
      <c r="A50" s="3">
        <v>45078</v>
      </c>
      <c r="B50" s="4">
        <v>49</v>
      </c>
      <c r="C50" s="9">
        <v>1475623.1062856801</v>
      </c>
      <c r="D50" s="9">
        <v>1323259.6901125466</v>
      </c>
    </row>
    <row r="51" spans="1:4">
      <c r="A51" s="3">
        <v>45170</v>
      </c>
      <c r="B51" s="4">
        <v>50</v>
      </c>
      <c r="C51" s="9">
        <v>1461888.63914667</v>
      </c>
      <c r="D51" s="9">
        <v>1336507.5343521154</v>
      </c>
    </row>
    <row r="52" spans="1:4">
      <c r="A52" s="3">
        <v>45261</v>
      </c>
      <c r="B52" s="4">
        <v>51</v>
      </c>
      <c r="C52" s="9">
        <v>1443054.90235266</v>
      </c>
      <c r="D52" s="9">
        <v>1349755.3785916842</v>
      </c>
    </row>
    <row r="53" spans="1:4">
      <c r="A53" s="3">
        <v>45352</v>
      </c>
      <c r="B53" s="4">
        <v>52</v>
      </c>
      <c r="C53" s="9">
        <v>1447291.6625935601</v>
      </c>
      <c r="D53" s="9">
        <v>1363003.2228312532</v>
      </c>
    </row>
    <row r="54" spans="1:4" s="112" customFormat="1" ht="32.1" customHeight="1">
      <c r="A54" s="84" t="s">
        <v>452</v>
      </c>
      <c r="B54" s="84"/>
      <c r="C54" s="84"/>
      <c r="D54" s="84"/>
    </row>
    <row r="55" spans="1:4" s="112" customFormat="1" ht="12.75">
      <c r="A55" s="109" t="s">
        <v>444</v>
      </c>
      <c r="B55" s="109"/>
      <c r="C55" s="109"/>
      <c r="D55" s="109"/>
    </row>
  </sheetData>
  <mergeCells count="2">
    <mergeCell ref="A54:D54"/>
    <mergeCell ref="A55:D55"/>
  </mergeCells>
  <hyperlinks>
    <hyperlink ref="A55" r:id="rId1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47" workbookViewId="0">
      <selection activeCell="E68" sqref="E68"/>
    </sheetView>
  </sheetViews>
  <sheetFormatPr defaultRowHeight="15"/>
  <cols>
    <col min="2" max="2" width="10.7109375" bestFit="1" customWidth="1"/>
    <col min="3" max="3" width="25.85546875" bestFit="1" customWidth="1"/>
    <col min="4" max="4" width="17.5703125" bestFit="1" customWidth="1"/>
    <col min="6" max="7" width="11.85546875" bestFit="1" customWidth="1"/>
  </cols>
  <sheetData>
    <row r="1" spans="1:4">
      <c r="A1" s="4"/>
      <c r="B1" s="4" t="s">
        <v>312</v>
      </c>
      <c r="C1" s="4" t="s">
        <v>322</v>
      </c>
      <c r="D1" s="4" t="s">
        <v>314</v>
      </c>
    </row>
    <row r="2" spans="1:4">
      <c r="A2" s="3">
        <v>40695</v>
      </c>
      <c r="B2" s="4">
        <v>1</v>
      </c>
      <c r="C2" s="9">
        <v>653120.24741731805</v>
      </c>
      <c r="D2" s="9">
        <v>621609.40744494554</v>
      </c>
    </row>
    <row r="3" spans="1:4">
      <c r="A3" s="3">
        <v>40787</v>
      </c>
      <c r="B3" s="4">
        <v>2</v>
      </c>
      <c r="C3" s="9">
        <v>642775.17666301399</v>
      </c>
      <c r="D3" s="9">
        <v>633257.00681101216</v>
      </c>
    </row>
    <row r="4" spans="1:4">
      <c r="A4" s="3">
        <v>40878</v>
      </c>
      <c r="B4" s="4">
        <v>3</v>
      </c>
      <c r="C4" s="9">
        <v>661932.214568355</v>
      </c>
      <c r="D4" s="9">
        <v>644904.60617707879</v>
      </c>
    </row>
    <row r="5" spans="1:4">
      <c r="A5" s="3">
        <v>40969</v>
      </c>
      <c r="B5" s="4">
        <v>4</v>
      </c>
      <c r="C5" s="9">
        <v>676905.06202422897</v>
      </c>
      <c r="D5" s="9">
        <v>656552.20554314542</v>
      </c>
    </row>
    <row r="6" spans="1:4">
      <c r="A6" s="3">
        <v>41061</v>
      </c>
      <c r="B6" s="4">
        <v>5</v>
      </c>
      <c r="C6" s="9">
        <v>662905.81300225202</v>
      </c>
      <c r="D6" s="9">
        <v>668199.80490921205</v>
      </c>
    </row>
    <row r="7" spans="1:4">
      <c r="A7" s="3">
        <v>41153</v>
      </c>
      <c r="B7" s="4">
        <v>6</v>
      </c>
      <c r="C7" s="9">
        <v>677645.43649662205</v>
      </c>
      <c r="D7" s="9">
        <v>679847.40427527868</v>
      </c>
    </row>
    <row r="8" spans="1:4">
      <c r="A8" s="3">
        <v>41244</v>
      </c>
      <c r="B8" s="4">
        <v>7</v>
      </c>
      <c r="C8" s="9">
        <v>685645.88423168298</v>
      </c>
      <c r="D8" s="9">
        <v>691495.00364134531</v>
      </c>
    </row>
    <row r="9" spans="1:4">
      <c r="A9" s="3">
        <v>41334</v>
      </c>
      <c r="B9" s="4">
        <v>8</v>
      </c>
      <c r="C9" s="9">
        <v>696966.61957918096</v>
      </c>
      <c r="D9" s="9">
        <v>703142.60300741193</v>
      </c>
    </row>
    <row r="10" spans="1:4">
      <c r="A10" s="3">
        <v>41426</v>
      </c>
      <c r="B10" s="4">
        <v>9</v>
      </c>
      <c r="C10" s="9">
        <v>691896.81908440904</v>
      </c>
      <c r="D10" s="9">
        <v>714790.20237347856</v>
      </c>
    </row>
    <row r="11" spans="1:4">
      <c r="A11" s="3">
        <v>41518</v>
      </c>
      <c r="B11" s="4">
        <v>10</v>
      </c>
      <c r="C11" s="9">
        <v>701076.58563850296</v>
      </c>
      <c r="D11" s="9">
        <v>726437.80173954507</v>
      </c>
    </row>
    <row r="12" spans="1:4">
      <c r="A12" s="3">
        <v>41609</v>
      </c>
      <c r="B12" s="4">
        <v>11</v>
      </c>
      <c r="C12" s="9">
        <v>715203.50815538201</v>
      </c>
      <c r="D12" s="9">
        <v>738085.40110561182</v>
      </c>
    </row>
    <row r="13" spans="1:4">
      <c r="A13" s="3">
        <v>41699</v>
      </c>
      <c r="B13" s="4">
        <v>12</v>
      </c>
      <c r="C13" s="9">
        <v>718917.18229862105</v>
      </c>
      <c r="D13" s="9">
        <v>749733.00047167833</v>
      </c>
    </row>
    <row r="14" spans="1:4">
      <c r="A14" s="3">
        <v>41791</v>
      </c>
      <c r="B14" s="4">
        <v>13</v>
      </c>
      <c r="C14" s="9">
        <v>753243.48855309805</v>
      </c>
      <c r="D14" s="9">
        <v>761380.59983774507</v>
      </c>
    </row>
    <row r="15" spans="1:4">
      <c r="A15" s="3">
        <v>41883</v>
      </c>
      <c r="B15" s="4">
        <v>14</v>
      </c>
      <c r="C15" s="9">
        <v>754695.72524429497</v>
      </c>
      <c r="D15" s="9">
        <v>773028.19920381159</v>
      </c>
    </row>
    <row r="16" spans="1:4">
      <c r="A16" s="3">
        <v>41974</v>
      </c>
      <c r="B16" s="4">
        <v>15</v>
      </c>
      <c r="C16" s="9">
        <v>746785.33553023404</v>
      </c>
      <c r="D16" s="9">
        <v>784675.79856987821</v>
      </c>
    </row>
    <row r="17" spans="1:4">
      <c r="A17" s="3">
        <v>42064</v>
      </c>
      <c r="B17" s="4">
        <v>16</v>
      </c>
      <c r="C17" s="9">
        <v>766734.93446235498</v>
      </c>
      <c r="D17" s="9">
        <v>796323.39793594484</v>
      </c>
    </row>
    <row r="18" spans="1:4">
      <c r="A18" s="3">
        <v>42156</v>
      </c>
      <c r="B18" s="4">
        <v>17</v>
      </c>
      <c r="C18" s="9">
        <v>813975.26595828903</v>
      </c>
      <c r="D18" s="9">
        <v>807970.99730201147</v>
      </c>
    </row>
    <row r="19" spans="1:4">
      <c r="A19" s="3">
        <v>42248</v>
      </c>
      <c r="B19" s="4">
        <v>18</v>
      </c>
      <c r="C19" s="9">
        <v>814757.89793644298</v>
      </c>
      <c r="D19" s="9">
        <v>819618.5966680781</v>
      </c>
    </row>
    <row r="20" spans="1:4">
      <c r="A20" s="3">
        <v>42339</v>
      </c>
      <c r="B20" s="4">
        <v>19</v>
      </c>
      <c r="C20" s="9">
        <v>828624.520836576</v>
      </c>
      <c r="D20" s="9">
        <v>831266.19603414473</v>
      </c>
    </row>
    <row r="21" spans="1:4">
      <c r="A21" s="3">
        <v>42430</v>
      </c>
      <c r="B21" s="4">
        <v>20</v>
      </c>
      <c r="C21" s="9">
        <v>849435.268993826</v>
      </c>
      <c r="D21" s="9">
        <v>842913.79540021135</v>
      </c>
    </row>
    <row r="22" spans="1:4">
      <c r="A22" s="3">
        <v>42522</v>
      </c>
      <c r="B22" s="4">
        <v>21</v>
      </c>
      <c r="C22" s="9">
        <v>894064.83169011096</v>
      </c>
      <c r="D22" s="9">
        <v>854561.39476627798</v>
      </c>
    </row>
    <row r="23" spans="1:4">
      <c r="A23" s="3">
        <v>42614</v>
      </c>
      <c r="B23" s="4">
        <v>22</v>
      </c>
      <c r="C23" s="9">
        <v>879282.43567848403</v>
      </c>
      <c r="D23" s="9">
        <v>866208.99413234461</v>
      </c>
    </row>
    <row r="24" spans="1:4">
      <c r="A24" s="3">
        <v>42705</v>
      </c>
      <c r="B24" s="4">
        <v>23</v>
      </c>
      <c r="C24" s="9">
        <v>892513.65441555902</v>
      </c>
      <c r="D24" s="9">
        <v>877856.59349841124</v>
      </c>
    </row>
    <row r="25" spans="1:4">
      <c r="A25" s="3">
        <v>42795</v>
      </c>
      <c r="B25" s="4">
        <v>24</v>
      </c>
      <c r="C25" s="9">
        <v>893599.16305358801</v>
      </c>
      <c r="D25" s="9">
        <v>889504.19286447787</v>
      </c>
    </row>
    <row r="26" spans="1:4">
      <c r="A26" s="3">
        <v>42887</v>
      </c>
      <c r="B26" s="4">
        <v>25</v>
      </c>
      <c r="C26" s="9">
        <v>902252.03942829301</v>
      </c>
      <c r="D26" s="9">
        <v>901151.7922305445</v>
      </c>
    </row>
    <row r="27" spans="1:4">
      <c r="A27" s="3">
        <v>42979</v>
      </c>
      <c r="B27" s="4">
        <v>26</v>
      </c>
      <c r="C27" s="9">
        <v>941672.00389530603</v>
      </c>
      <c r="D27" s="9">
        <v>912799.39159661112</v>
      </c>
    </row>
    <row r="28" spans="1:4">
      <c r="A28" s="3">
        <v>43070</v>
      </c>
      <c r="B28" s="4">
        <v>27</v>
      </c>
      <c r="C28" s="9">
        <v>949651.652454269</v>
      </c>
      <c r="D28" s="9">
        <v>924446.99096267764</v>
      </c>
    </row>
    <row r="29" spans="1:4">
      <c r="A29" s="3">
        <v>43160</v>
      </c>
      <c r="B29" s="4">
        <v>28</v>
      </c>
      <c r="C29" s="9">
        <v>971665.01217627199</v>
      </c>
      <c r="D29" s="9">
        <v>936094.59032874438</v>
      </c>
    </row>
    <row r="30" spans="1:4">
      <c r="A30" s="3">
        <v>43252</v>
      </c>
      <c r="B30" s="4">
        <v>29</v>
      </c>
      <c r="C30" s="9">
        <v>987823.67212153797</v>
      </c>
      <c r="D30" s="9">
        <v>947742.18969481089</v>
      </c>
    </row>
    <row r="31" spans="1:4">
      <c r="A31" s="3">
        <v>43344</v>
      </c>
      <c r="B31" s="4">
        <v>30</v>
      </c>
      <c r="C31" s="9">
        <v>997038.74365712202</v>
      </c>
      <c r="D31" s="9">
        <v>959389.78906087764</v>
      </c>
    </row>
    <row r="32" spans="1:4">
      <c r="A32" s="3">
        <v>43435</v>
      </c>
      <c r="B32" s="4">
        <v>31</v>
      </c>
      <c r="C32" s="9">
        <v>989019.53211187804</v>
      </c>
      <c r="D32" s="9">
        <v>971037.38842694415</v>
      </c>
    </row>
    <row r="33" spans="1:4">
      <c r="A33" s="3">
        <v>43525</v>
      </c>
      <c r="B33" s="4">
        <v>32</v>
      </c>
      <c r="C33" s="9">
        <v>991295.885832484</v>
      </c>
      <c r="D33" s="9">
        <v>982684.98779301089</v>
      </c>
    </row>
    <row r="34" spans="1:4">
      <c r="A34" s="3">
        <v>43617</v>
      </c>
      <c r="B34" s="4">
        <v>33</v>
      </c>
      <c r="C34" s="9">
        <v>1016542.72180068</v>
      </c>
      <c r="D34" s="9">
        <v>994332.5871590774</v>
      </c>
    </row>
    <row r="35" spans="1:4">
      <c r="A35" s="3">
        <v>43709</v>
      </c>
      <c r="B35" s="4">
        <v>34</v>
      </c>
      <c r="C35" s="9">
        <v>981456.315176251</v>
      </c>
      <c r="D35" s="9">
        <v>1005980.1865251441</v>
      </c>
    </row>
    <row r="36" spans="1:4">
      <c r="A36" s="3">
        <v>43800</v>
      </c>
      <c r="B36" s="4">
        <v>35</v>
      </c>
      <c r="C36" s="9">
        <v>955809.77335549903</v>
      </c>
      <c r="D36" s="9">
        <v>1017627.7858912107</v>
      </c>
    </row>
    <row r="37" spans="1:4">
      <c r="A37" s="3">
        <v>43891</v>
      </c>
      <c r="B37" s="4">
        <v>36</v>
      </c>
      <c r="C37" s="9">
        <v>958995.84511798795</v>
      </c>
      <c r="D37" s="9">
        <v>1029275.3852572774</v>
      </c>
    </row>
    <row r="38" spans="1:4">
      <c r="A38" s="3">
        <v>43983</v>
      </c>
      <c r="B38" s="4">
        <v>37</v>
      </c>
      <c r="C38" s="9">
        <v>703783.03206964699</v>
      </c>
      <c r="D38" s="9">
        <v>1040922.9846233439</v>
      </c>
    </row>
    <row r="39" spans="1:4">
      <c r="A39" s="3">
        <v>44075</v>
      </c>
      <c r="B39" s="4">
        <v>38</v>
      </c>
      <c r="C39" s="9">
        <v>1015459.57716853</v>
      </c>
      <c r="D39" s="9">
        <v>1052570.5839894107</v>
      </c>
    </row>
    <row r="40" spans="1:4">
      <c r="A40" s="3">
        <v>44166</v>
      </c>
      <c r="B40" s="4">
        <v>39</v>
      </c>
      <c r="C40" s="9">
        <v>1056109.1639768099</v>
      </c>
      <c r="D40" s="9">
        <v>1064218.1833554772</v>
      </c>
    </row>
    <row r="41" spans="1:4">
      <c r="A41" s="3">
        <v>44256</v>
      </c>
      <c r="B41" s="4">
        <v>40</v>
      </c>
      <c r="C41" s="9">
        <v>1100885.87305235</v>
      </c>
      <c r="D41" s="9">
        <v>1075865.7827215437</v>
      </c>
    </row>
    <row r="42" spans="1:4">
      <c r="A42" s="3">
        <v>44348</v>
      </c>
      <c r="B42" s="4">
        <v>41</v>
      </c>
      <c r="C42" s="9">
        <v>1067065.2110210799</v>
      </c>
      <c r="D42" s="9">
        <v>1087513.3820876104</v>
      </c>
    </row>
    <row r="43" spans="1:4">
      <c r="A43" s="3">
        <v>44440</v>
      </c>
      <c r="B43" s="4">
        <v>42</v>
      </c>
      <c r="C43" s="9">
        <v>1105616.5149914001</v>
      </c>
      <c r="D43" s="9">
        <v>1099160.9814536772</v>
      </c>
    </row>
    <row r="44" spans="1:4">
      <c r="A44" s="3">
        <v>44531</v>
      </c>
      <c r="B44" s="4">
        <v>43</v>
      </c>
      <c r="C44" s="9">
        <v>1088135.8163427899</v>
      </c>
      <c r="D44" s="9">
        <v>1110808.5808197437</v>
      </c>
    </row>
    <row r="45" spans="1:4">
      <c r="A45" s="3">
        <v>44621</v>
      </c>
      <c r="B45" s="4">
        <v>44</v>
      </c>
      <c r="C45" s="9">
        <v>1116206.8612082601</v>
      </c>
      <c r="D45" s="9">
        <v>1122456.1801858102</v>
      </c>
    </row>
    <row r="46" spans="1:4">
      <c r="A46" s="3">
        <v>44713</v>
      </c>
      <c r="B46" s="4">
        <v>45</v>
      </c>
      <c r="C46" s="9">
        <v>1136195.20942581</v>
      </c>
      <c r="D46" s="9">
        <v>1134103.7795518769</v>
      </c>
    </row>
    <row r="47" spans="1:4">
      <c r="A47" s="3">
        <v>44805</v>
      </c>
      <c r="B47" s="4">
        <v>46</v>
      </c>
      <c r="C47" s="9">
        <v>1081832.8019297901</v>
      </c>
      <c r="D47" s="9">
        <v>1145751.3789179437</v>
      </c>
    </row>
    <row r="48" spans="1:4">
      <c r="A48" s="3">
        <v>44896</v>
      </c>
      <c r="B48" s="4">
        <v>47</v>
      </c>
      <c r="C48" s="9">
        <v>1104241.11580179</v>
      </c>
      <c r="D48" s="9">
        <v>1157398.9782840102</v>
      </c>
    </row>
    <row r="49" spans="1:4">
      <c r="A49" s="3">
        <v>44986</v>
      </c>
      <c r="B49" s="4">
        <v>48</v>
      </c>
      <c r="C49" s="9">
        <v>1148074.6080129701</v>
      </c>
      <c r="D49" s="9">
        <v>1169046.5776500767</v>
      </c>
    </row>
    <row r="50" spans="1:4">
      <c r="A50" s="3">
        <v>45078</v>
      </c>
      <c r="B50" s="4">
        <v>49</v>
      </c>
      <c r="C50" s="9">
        <v>1199198.53746633</v>
      </c>
      <c r="D50" s="9">
        <v>1180694.1770161435</v>
      </c>
    </row>
    <row r="51" spans="1:4">
      <c r="A51" s="3">
        <v>45170</v>
      </c>
      <c r="B51" s="4">
        <v>50</v>
      </c>
      <c r="C51" s="9">
        <v>1230851.9189973001</v>
      </c>
      <c r="D51" s="9">
        <v>1192341.7763822102</v>
      </c>
    </row>
    <row r="52" spans="1:4">
      <c r="A52" s="3">
        <v>45261</v>
      </c>
      <c r="B52" s="4">
        <v>51</v>
      </c>
      <c r="C52" s="9">
        <v>1224602.68517975</v>
      </c>
      <c r="D52" s="9">
        <v>1203989.3757482767</v>
      </c>
    </row>
    <row r="53" spans="1:4">
      <c r="A53" s="3">
        <v>45352</v>
      </c>
      <c r="B53" s="4">
        <v>52</v>
      </c>
      <c r="C53" s="9">
        <v>1241862.3561120599</v>
      </c>
      <c r="D53" s="9">
        <v>1215636.9751143432</v>
      </c>
    </row>
    <row r="54" spans="1:4" s="112" customFormat="1" ht="33.6" customHeight="1">
      <c r="A54" s="84" t="s">
        <v>452</v>
      </c>
      <c r="B54" s="84"/>
      <c r="C54" s="84"/>
      <c r="D54" s="84"/>
    </row>
    <row r="55" spans="1:4" s="112" customFormat="1" ht="12.75">
      <c r="A55" s="109" t="s">
        <v>444</v>
      </c>
      <c r="B55" s="109"/>
      <c r="C55" s="109"/>
      <c r="D55" s="109"/>
    </row>
  </sheetData>
  <mergeCells count="2">
    <mergeCell ref="A54:D54"/>
    <mergeCell ref="A55:D55"/>
  </mergeCells>
  <hyperlinks>
    <hyperlink ref="A55" r:id="rId1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5" workbookViewId="0">
      <selection activeCell="E61" sqref="E61"/>
    </sheetView>
  </sheetViews>
  <sheetFormatPr defaultRowHeight="15"/>
  <cols>
    <col min="2" max="2" width="10.7109375" bestFit="1" customWidth="1"/>
    <col min="3" max="3" width="25.85546875" bestFit="1" customWidth="1"/>
    <col min="4" max="4" width="17.5703125" bestFit="1" customWidth="1"/>
  </cols>
  <sheetData>
    <row r="1" spans="1:4">
      <c r="A1" s="6"/>
      <c r="B1" s="6" t="s">
        <v>312</v>
      </c>
      <c r="C1" s="6" t="s">
        <v>323</v>
      </c>
      <c r="D1" s="6" t="s">
        <v>314</v>
      </c>
    </row>
    <row r="2" spans="1:4">
      <c r="A2" s="63">
        <v>40695</v>
      </c>
      <c r="B2" s="6">
        <v>1</v>
      </c>
      <c r="C2" s="64">
        <v>955666.55056104902</v>
      </c>
      <c r="D2" s="64">
        <v>930753.50196096709</v>
      </c>
    </row>
    <row r="3" spans="1:4">
      <c r="A3" s="63">
        <v>40787</v>
      </c>
      <c r="B3" s="6">
        <v>2</v>
      </c>
      <c r="C3" s="64">
        <v>967477.11895451602</v>
      </c>
      <c r="D3" s="64">
        <v>957242.24598089256</v>
      </c>
    </row>
    <row r="4" spans="1:4">
      <c r="A4" s="63">
        <v>40878</v>
      </c>
      <c r="B4" s="6">
        <v>3</v>
      </c>
      <c r="C4" s="64">
        <v>999591.281139859</v>
      </c>
      <c r="D4" s="64">
        <v>983730.99000081816</v>
      </c>
    </row>
    <row r="5" spans="1:4">
      <c r="A5" s="63">
        <v>40969</v>
      </c>
      <c r="B5" s="6">
        <v>4</v>
      </c>
      <c r="C5" s="64">
        <v>1049639.2569070701</v>
      </c>
      <c r="D5" s="64">
        <v>1010219.7340207438</v>
      </c>
    </row>
    <row r="6" spans="1:4">
      <c r="A6" s="63">
        <v>41061</v>
      </c>
      <c r="B6" s="6">
        <v>5</v>
      </c>
      <c r="C6" s="64">
        <v>1045426.40431586</v>
      </c>
      <c r="D6" s="64">
        <v>1036708.4780406692</v>
      </c>
    </row>
    <row r="7" spans="1:4">
      <c r="A7" s="63">
        <v>41153</v>
      </c>
      <c r="B7" s="6">
        <v>6</v>
      </c>
      <c r="C7" s="64">
        <v>1054585.5021863</v>
      </c>
      <c r="D7" s="64">
        <v>1063197.2220605947</v>
      </c>
    </row>
    <row r="8" spans="1:4">
      <c r="A8" s="63">
        <v>41244</v>
      </c>
      <c r="B8" s="6">
        <v>7</v>
      </c>
      <c r="C8" s="64">
        <v>1080230.3843507101</v>
      </c>
      <c r="D8" s="64">
        <v>1089685.9660805203</v>
      </c>
    </row>
    <row r="9" spans="1:4">
      <c r="A9" s="63">
        <v>41334</v>
      </c>
      <c r="B9" s="6">
        <v>8</v>
      </c>
      <c r="C9" s="64">
        <v>1124086.8519472601</v>
      </c>
      <c r="D9" s="64">
        <v>1116174.7101004459</v>
      </c>
    </row>
    <row r="10" spans="1:4">
      <c r="A10" s="63">
        <v>41426</v>
      </c>
      <c r="B10" s="6">
        <v>9</v>
      </c>
      <c r="C10" s="64">
        <v>1132264.48749422</v>
      </c>
      <c r="D10" s="64">
        <v>1142663.4541203715</v>
      </c>
    </row>
    <row r="11" spans="1:4">
      <c r="A11" s="63">
        <v>41518</v>
      </c>
      <c r="B11" s="6">
        <v>10</v>
      </c>
      <c r="C11" s="64">
        <v>1150840.8988125201</v>
      </c>
      <c r="D11" s="64">
        <v>1169152.1981402971</v>
      </c>
    </row>
    <row r="12" spans="1:4">
      <c r="A12" s="63">
        <v>41609</v>
      </c>
      <c r="B12" s="6">
        <v>11</v>
      </c>
      <c r="C12" s="64">
        <v>1160128.1936999301</v>
      </c>
      <c r="D12" s="64">
        <v>1195640.9421602227</v>
      </c>
    </row>
    <row r="13" spans="1:4">
      <c r="A13" s="63">
        <v>41699</v>
      </c>
      <c r="B13" s="6">
        <v>12</v>
      </c>
      <c r="C13" s="64">
        <v>1191274.5334242</v>
      </c>
      <c r="D13" s="64">
        <v>1222129.686180148</v>
      </c>
    </row>
    <row r="14" spans="1:4">
      <c r="A14" s="63">
        <v>41791</v>
      </c>
      <c r="B14" s="6">
        <v>13</v>
      </c>
      <c r="C14" s="64">
        <v>1228020.94773863</v>
      </c>
      <c r="D14" s="64">
        <v>1248618.4302000736</v>
      </c>
    </row>
    <row r="15" spans="1:4">
      <c r="A15" s="63">
        <v>41883</v>
      </c>
      <c r="B15" s="6">
        <v>14</v>
      </c>
      <c r="C15" s="64">
        <v>1260616.79854472</v>
      </c>
      <c r="D15" s="64">
        <v>1275107.1742199992</v>
      </c>
    </row>
    <row r="16" spans="1:4">
      <c r="A16" s="63">
        <v>41974</v>
      </c>
      <c r="B16" s="6">
        <v>15</v>
      </c>
      <c r="C16" s="64">
        <v>1296118.3865688001</v>
      </c>
      <c r="D16" s="64">
        <v>1301595.9182399248</v>
      </c>
    </row>
    <row r="17" spans="1:4">
      <c r="A17" s="63">
        <v>42064</v>
      </c>
      <c r="B17" s="6">
        <v>16</v>
      </c>
      <c r="C17" s="64">
        <v>1307634.71890601</v>
      </c>
      <c r="D17" s="64">
        <v>1328084.6622598502</v>
      </c>
    </row>
    <row r="18" spans="1:4">
      <c r="A18" s="63">
        <v>42156</v>
      </c>
      <c r="B18" s="6">
        <v>17</v>
      </c>
      <c r="C18" s="64">
        <v>1336211.5086537299</v>
      </c>
      <c r="D18" s="64">
        <v>1354573.4062797758</v>
      </c>
    </row>
    <row r="19" spans="1:4">
      <c r="A19" s="63">
        <v>42248</v>
      </c>
      <c r="B19" s="6">
        <v>18</v>
      </c>
      <c r="C19" s="64">
        <v>1381745.76382262</v>
      </c>
      <c r="D19" s="64">
        <v>1381062.1502997014</v>
      </c>
    </row>
    <row r="20" spans="1:4">
      <c r="A20" s="63">
        <v>42339</v>
      </c>
      <c r="B20" s="6">
        <v>19</v>
      </c>
      <c r="C20" s="64">
        <v>1413314.2102516999</v>
      </c>
      <c r="D20" s="64">
        <v>1407550.894319627</v>
      </c>
    </row>
    <row r="21" spans="1:4">
      <c r="A21" s="63">
        <v>42430</v>
      </c>
      <c r="B21" s="6">
        <v>20</v>
      </c>
      <c r="C21" s="64">
        <v>1441957.9713609</v>
      </c>
      <c r="D21" s="64">
        <v>1434039.6383395526</v>
      </c>
    </row>
    <row r="22" spans="1:4">
      <c r="A22" s="63">
        <v>42522</v>
      </c>
      <c r="B22" s="6">
        <v>21</v>
      </c>
      <c r="C22" s="64">
        <v>1472034.7054723301</v>
      </c>
      <c r="D22" s="64">
        <v>1460528.3823594782</v>
      </c>
    </row>
    <row r="23" spans="1:4">
      <c r="A23" s="63">
        <v>42614</v>
      </c>
      <c r="B23" s="6">
        <v>22</v>
      </c>
      <c r="C23" s="64">
        <v>1508663.11454462</v>
      </c>
      <c r="D23" s="64">
        <v>1487017.1263794038</v>
      </c>
    </row>
    <row r="24" spans="1:4">
      <c r="A24" s="63">
        <v>42705</v>
      </c>
      <c r="B24" s="6">
        <v>23</v>
      </c>
      <c r="C24" s="64">
        <v>1512313.3928376499</v>
      </c>
      <c r="D24" s="64">
        <v>1513505.8703993291</v>
      </c>
    </row>
    <row r="25" spans="1:4">
      <c r="A25" s="63">
        <v>42795</v>
      </c>
      <c r="B25" s="6">
        <v>24</v>
      </c>
      <c r="C25" s="64">
        <v>1546330.43279835</v>
      </c>
      <c r="D25" s="64">
        <v>1539994.6144192547</v>
      </c>
    </row>
    <row r="26" spans="1:4">
      <c r="A26" s="63">
        <v>42887</v>
      </c>
      <c r="B26" s="6">
        <v>25</v>
      </c>
      <c r="C26" s="64">
        <v>1582127.2349153501</v>
      </c>
      <c r="D26" s="64">
        <v>1566483.3584391803</v>
      </c>
    </row>
    <row r="27" spans="1:4">
      <c r="A27" s="63">
        <v>42979</v>
      </c>
      <c r="B27" s="6">
        <v>26</v>
      </c>
      <c r="C27" s="64">
        <v>1587005.3847451401</v>
      </c>
      <c r="D27" s="64">
        <v>1592972.1024591057</v>
      </c>
    </row>
    <row r="28" spans="1:4">
      <c r="A28" s="63">
        <v>43070</v>
      </c>
      <c r="B28" s="6">
        <v>27</v>
      </c>
      <c r="C28" s="64">
        <v>1612254.48321797</v>
      </c>
      <c r="D28" s="64">
        <v>1619460.8464790313</v>
      </c>
    </row>
    <row r="29" spans="1:4">
      <c r="A29" s="63">
        <v>43160</v>
      </c>
      <c r="B29" s="6">
        <v>28</v>
      </c>
      <c r="C29" s="64">
        <v>1634474.0703733501</v>
      </c>
      <c r="D29" s="64">
        <v>1645949.5904989569</v>
      </c>
    </row>
    <row r="30" spans="1:4">
      <c r="A30" s="63">
        <v>43252</v>
      </c>
      <c r="B30" s="6">
        <v>29</v>
      </c>
      <c r="C30" s="64">
        <v>1699352.65846571</v>
      </c>
      <c r="D30" s="64">
        <v>1672438.3345188824</v>
      </c>
    </row>
    <row r="31" spans="1:4">
      <c r="A31" s="63">
        <v>43344</v>
      </c>
      <c r="B31" s="6">
        <v>30</v>
      </c>
      <c r="C31" s="64">
        <v>1710452.66799639</v>
      </c>
      <c r="D31" s="64">
        <v>1698927.078538808</v>
      </c>
    </row>
    <row r="32" spans="1:4">
      <c r="A32" s="63">
        <v>43435</v>
      </c>
      <c r="B32" s="6">
        <v>31</v>
      </c>
      <c r="C32" s="64">
        <v>1709229.3328088501</v>
      </c>
      <c r="D32" s="64">
        <v>1725415.8225587336</v>
      </c>
    </row>
    <row r="33" spans="1:4">
      <c r="A33" s="63">
        <v>43525</v>
      </c>
      <c r="B33" s="6">
        <v>32</v>
      </c>
      <c r="C33" s="64">
        <v>1745511.68713443</v>
      </c>
      <c r="D33" s="64">
        <v>1751904.5665786592</v>
      </c>
    </row>
    <row r="34" spans="1:4">
      <c r="A34" s="63">
        <v>43617</v>
      </c>
      <c r="B34" s="6">
        <v>33</v>
      </c>
      <c r="C34" s="64">
        <v>1828700.9494789499</v>
      </c>
      <c r="D34" s="64">
        <v>1778393.3105985848</v>
      </c>
    </row>
    <row r="35" spans="1:4">
      <c r="A35" s="63">
        <v>43709</v>
      </c>
      <c r="B35" s="6">
        <v>34</v>
      </c>
      <c r="C35" s="64">
        <v>1849142.5609857901</v>
      </c>
      <c r="D35" s="64">
        <v>1804882.0546185102</v>
      </c>
    </row>
    <row r="36" spans="1:4">
      <c r="A36" s="63">
        <v>43800</v>
      </c>
      <c r="B36" s="6">
        <v>35</v>
      </c>
      <c r="C36" s="64">
        <v>1798634.72752743</v>
      </c>
      <c r="D36" s="64">
        <v>1831370.7986384358</v>
      </c>
    </row>
    <row r="37" spans="1:4">
      <c r="A37" s="63">
        <v>43891</v>
      </c>
      <c r="B37" s="6">
        <v>36</v>
      </c>
      <c r="C37" s="64">
        <v>1821975.6302050001</v>
      </c>
      <c r="D37" s="64">
        <v>1857859.5426583611</v>
      </c>
    </row>
    <row r="38" spans="1:4">
      <c r="A38" s="63">
        <v>43983</v>
      </c>
      <c r="B38" s="6">
        <v>37</v>
      </c>
      <c r="C38" s="64">
        <v>1464117.7542653901</v>
      </c>
      <c r="D38" s="64">
        <v>1884348.2866782867</v>
      </c>
    </row>
    <row r="39" spans="1:4">
      <c r="A39" s="63">
        <v>44075</v>
      </c>
      <c r="B39" s="6">
        <v>38</v>
      </c>
      <c r="C39" s="64">
        <v>1647066.5299866099</v>
      </c>
      <c r="D39" s="64">
        <v>1910837.0306982123</v>
      </c>
    </row>
    <row r="40" spans="1:4">
      <c r="A40" s="63">
        <v>44166</v>
      </c>
      <c r="B40" s="6">
        <v>39</v>
      </c>
      <c r="C40" s="64">
        <v>1759298.7938014199</v>
      </c>
      <c r="D40" s="64">
        <v>1937325.7747181379</v>
      </c>
    </row>
    <row r="41" spans="1:4">
      <c r="A41" s="63">
        <v>44256</v>
      </c>
      <c r="B41" s="6">
        <v>40</v>
      </c>
      <c r="C41" s="64">
        <v>1830020.0100181799</v>
      </c>
      <c r="D41" s="64">
        <v>1963814.5187380635</v>
      </c>
    </row>
    <row r="42" spans="1:4">
      <c r="A42" s="63">
        <v>44348</v>
      </c>
      <c r="B42" s="6">
        <v>41</v>
      </c>
      <c r="C42" s="64">
        <v>1669884.6631869299</v>
      </c>
      <c r="D42" s="64">
        <v>1990303.2627579891</v>
      </c>
    </row>
    <row r="43" spans="1:4">
      <c r="A43" s="63">
        <v>44440</v>
      </c>
      <c r="B43" s="6">
        <v>42</v>
      </c>
      <c r="C43" s="64">
        <v>1840304.38388368</v>
      </c>
      <c r="D43" s="64">
        <v>2016792.0067779147</v>
      </c>
    </row>
    <row r="44" spans="1:4">
      <c r="A44" s="63">
        <v>44531</v>
      </c>
      <c r="B44" s="6">
        <v>43</v>
      </c>
      <c r="C44" s="64">
        <v>1887539.6318461201</v>
      </c>
      <c r="D44" s="64">
        <v>2043280.7507978403</v>
      </c>
    </row>
    <row r="45" spans="1:4">
      <c r="A45" s="63">
        <v>44621</v>
      </c>
      <c r="B45" s="6">
        <v>44</v>
      </c>
      <c r="C45" s="64">
        <v>1922894.1179889</v>
      </c>
      <c r="D45" s="64">
        <v>2069769.4948177659</v>
      </c>
    </row>
    <row r="46" spans="1:4">
      <c r="A46" s="63">
        <v>44713</v>
      </c>
      <c r="B46" s="6">
        <v>45</v>
      </c>
      <c r="C46" s="64">
        <v>1953075.21134205</v>
      </c>
      <c r="D46" s="64">
        <v>2096258.2388376915</v>
      </c>
    </row>
    <row r="47" spans="1:4">
      <c r="A47" s="63">
        <v>44805</v>
      </c>
      <c r="B47" s="6">
        <v>46</v>
      </c>
      <c r="C47" s="64">
        <v>2019353.1087335499</v>
      </c>
      <c r="D47" s="64">
        <v>2122746.9828576166</v>
      </c>
    </row>
    <row r="48" spans="1:4">
      <c r="A48" s="63">
        <v>44896</v>
      </c>
      <c r="B48" s="6">
        <v>47</v>
      </c>
      <c r="C48" s="64">
        <v>2023520.9251391401</v>
      </c>
      <c r="D48" s="64">
        <v>2149235.7268775422</v>
      </c>
    </row>
    <row r="49" spans="1:4">
      <c r="A49" s="63">
        <v>44986</v>
      </c>
      <c r="B49" s="6">
        <v>48</v>
      </c>
      <c r="C49" s="64">
        <v>2064219.85656382</v>
      </c>
      <c r="D49" s="64">
        <v>2175724.4708974678</v>
      </c>
    </row>
    <row r="50" spans="1:4">
      <c r="A50" s="63">
        <v>45078</v>
      </c>
      <c r="B50" s="6">
        <v>49</v>
      </c>
      <c r="C50" s="64">
        <v>2158489.9625494401</v>
      </c>
      <c r="D50" s="64">
        <v>2202213.2149173934</v>
      </c>
    </row>
    <row r="51" spans="1:4">
      <c r="A51" s="63">
        <v>45170</v>
      </c>
      <c r="B51" s="6">
        <v>50</v>
      </c>
      <c r="C51" s="64">
        <v>2140742.6039730799</v>
      </c>
      <c r="D51" s="64">
        <v>2228701.958937319</v>
      </c>
    </row>
    <row r="52" spans="1:4">
      <c r="A52" s="63">
        <v>45261</v>
      </c>
      <c r="B52" s="6">
        <v>51</v>
      </c>
      <c r="C52" s="64">
        <v>2168738.9823034802</v>
      </c>
      <c r="D52" s="64">
        <v>2255190.7029572446</v>
      </c>
    </row>
    <row r="53" spans="1:4">
      <c r="A53" s="63">
        <v>45352</v>
      </c>
      <c r="B53" s="6">
        <v>52</v>
      </c>
      <c r="C53" s="64">
        <v>2204330.3860482601</v>
      </c>
      <c r="D53" s="64">
        <v>2281679.4469771702</v>
      </c>
    </row>
    <row r="54" spans="1:4" s="112" customFormat="1" ht="28.5" customHeight="1">
      <c r="A54" s="84" t="s">
        <v>452</v>
      </c>
      <c r="B54" s="84"/>
      <c r="C54" s="84"/>
      <c r="D54" s="84"/>
    </row>
    <row r="55" spans="1:4" s="112" customFormat="1" ht="12.75">
      <c r="A55" s="109" t="s">
        <v>444</v>
      </c>
      <c r="B55" s="109"/>
      <c r="C55" s="109"/>
      <c r="D55" s="109"/>
    </row>
  </sheetData>
  <mergeCells count="2">
    <mergeCell ref="A54:D54"/>
    <mergeCell ref="A55:D55"/>
  </mergeCells>
  <hyperlinks>
    <hyperlink ref="A55" r:id="rId1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J26" sqref="J26"/>
    </sheetView>
  </sheetViews>
  <sheetFormatPr defaultRowHeight="15"/>
  <cols>
    <col min="1" max="1" width="13.85546875" bestFit="1" customWidth="1"/>
  </cols>
  <sheetData>
    <row r="1" spans="1:5">
      <c r="A1" s="4"/>
      <c r="B1" s="81" t="s">
        <v>324</v>
      </c>
      <c r="C1" s="81"/>
      <c r="D1" s="81"/>
      <c r="E1" s="81"/>
    </row>
    <row r="2" spans="1:5">
      <c r="A2" s="4"/>
      <c r="B2" s="4" t="s">
        <v>194</v>
      </c>
      <c r="C2" s="4" t="s">
        <v>195</v>
      </c>
      <c r="D2" s="4" t="s">
        <v>196</v>
      </c>
      <c r="E2" s="4" t="s">
        <v>211</v>
      </c>
    </row>
    <row r="3" spans="1:5">
      <c r="A3" s="4" t="s">
        <v>325</v>
      </c>
      <c r="B3" s="9">
        <v>5.7339402379569728</v>
      </c>
      <c r="C3" s="9">
        <v>3.3013045866458901</v>
      </c>
      <c r="D3" s="9">
        <v>3.0027778628479536</v>
      </c>
      <c r="E3" s="9">
        <v>2</v>
      </c>
    </row>
    <row r="4" spans="1:5">
      <c r="A4" s="4" t="s">
        <v>326</v>
      </c>
      <c r="B4" s="9">
        <v>7.3012591420423991</v>
      </c>
      <c r="C4" s="9">
        <v>4.369214677157041</v>
      </c>
      <c r="D4" s="9">
        <v>3.9700929858526903</v>
      </c>
      <c r="E4" s="9">
        <v>2.6</v>
      </c>
    </row>
    <row r="5" spans="1:5">
      <c r="A5" s="4" t="s">
        <v>327</v>
      </c>
      <c r="B5" s="9">
        <v>9.1582663803185671</v>
      </c>
      <c r="C5" s="9">
        <v>6.7148122195993603</v>
      </c>
      <c r="D5" s="9">
        <v>6.4481552337548962</v>
      </c>
      <c r="E5" s="9">
        <v>5.6</v>
      </c>
    </row>
    <row r="6" spans="1:5" s="112" customFormat="1" ht="28.5" customHeight="1">
      <c r="A6" s="96" t="s">
        <v>328</v>
      </c>
      <c r="B6" s="96"/>
      <c r="C6" s="96"/>
      <c r="D6" s="96"/>
      <c r="E6" s="96"/>
    </row>
    <row r="7" spans="1:5" s="112" customFormat="1" ht="27.6" customHeight="1">
      <c r="A7" s="114" t="s">
        <v>329</v>
      </c>
      <c r="B7" s="96"/>
      <c r="C7" s="96"/>
      <c r="D7" s="96"/>
      <c r="E7" s="96"/>
    </row>
    <row r="8" spans="1:5" s="112" customFormat="1" ht="29.1" customHeight="1">
      <c r="A8" s="114" t="s">
        <v>284</v>
      </c>
      <c r="B8" s="96"/>
      <c r="C8" s="96"/>
      <c r="D8" s="96"/>
      <c r="E8" s="96"/>
    </row>
  </sheetData>
  <mergeCells count="4">
    <mergeCell ref="B1:E1"/>
    <mergeCell ref="A6:E6"/>
    <mergeCell ref="A7:E7"/>
    <mergeCell ref="A8:E8"/>
  </mergeCells>
  <hyperlinks>
    <hyperlink ref="A7" r:id="rId1"/>
    <hyperlink ref="A8" r:id="rId2"/>
  </hyperlinks>
  <pageMargins left="0.7" right="0.7" top="0.75" bottom="0.75" header="0.3" footer="0.3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7" sqref="D17"/>
    </sheetView>
  </sheetViews>
  <sheetFormatPr defaultRowHeight="15"/>
  <cols>
    <col min="1" max="1" width="27.5703125" bestFit="1" customWidth="1"/>
    <col min="9" max="9" width="10.28515625" bestFit="1" customWidth="1"/>
  </cols>
  <sheetData>
    <row r="1" spans="1:15">
      <c r="A1" s="4"/>
      <c r="B1" s="81" t="s">
        <v>462</v>
      </c>
      <c r="C1" s="81"/>
      <c r="D1" s="81"/>
      <c r="E1" s="81"/>
      <c r="F1" s="81"/>
      <c r="G1" s="81"/>
    </row>
    <row r="2" spans="1:15">
      <c r="A2" s="4"/>
      <c r="B2" s="4" t="s">
        <v>192</v>
      </c>
      <c r="C2" s="4" t="s">
        <v>193</v>
      </c>
      <c r="D2" s="4" t="s">
        <v>194</v>
      </c>
      <c r="E2" s="4" t="s">
        <v>195</v>
      </c>
      <c r="F2" s="4" t="s">
        <v>196</v>
      </c>
      <c r="G2" s="4" t="s">
        <v>211</v>
      </c>
    </row>
    <row r="3" spans="1:15">
      <c r="A3" s="4" t="s">
        <v>326</v>
      </c>
      <c r="B3" s="9">
        <v>69.983175076644059</v>
      </c>
      <c r="C3" s="9">
        <v>71.391266253322911</v>
      </c>
      <c r="D3" s="9">
        <v>79.723184369906932</v>
      </c>
      <c r="E3" s="9">
        <v>65.109672451719007</v>
      </c>
      <c r="F3" s="9">
        <v>61.56025794404345</v>
      </c>
      <c r="G3" s="9">
        <v>46.298494550288929</v>
      </c>
    </row>
    <row r="4" spans="1:15">
      <c r="A4" s="4" t="s">
        <v>330</v>
      </c>
      <c r="B4" s="9">
        <v>43.037368317380775</v>
      </c>
      <c r="C4" s="9">
        <v>33.343516657226665</v>
      </c>
      <c r="D4" s="9">
        <v>17.369417543916072</v>
      </c>
      <c r="E4" s="9">
        <v>33.753945669983644</v>
      </c>
      <c r="F4" s="9">
        <v>35.946614497087872</v>
      </c>
      <c r="G4" s="9">
        <v>47.615988908834559</v>
      </c>
      <c r="I4" s="30"/>
    </row>
    <row r="5" spans="1:15">
      <c r="A5" s="4" t="s">
        <v>331</v>
      </c>
      <c r="B5" s="9">
        <v>4.3456342231111957</v>
      </c>
      <c r="C5" s="9">
        <v>2.6148614349980299</v>
      </c>
      <c r="D5" s="9">
        <v>6.0766388365501935</v>
      </c>
      <c r="E5" s="9">
        <v>3.6864692996717663</v>
      </c>
      <c r="F5" s="9">
        <v>6.632161731064377</v>
      </c>
      <c r="G5" s="9">
        <v>9.741669513467178</v>
      </c>
      <c r="I5" s="30"/>
      <c r="O5" s="31"/>
    </row>
    <row r="6" spans="1:15">
      <c r="A6" s="4" t="s">
        <v>332</v>
      </c>
      <c r="B6" s="9">
        <v>2.7797217420312279</v>
      </c>
      <c r="C6" s="9">
        <v>1.9617616705486685</v>
      </c>
      <c r="D6" s="9">
        <v>1.0850302079636462</v>
      </c>
      <c r="E6" s="9">
        <v>1.5618425027966594</v>
      </c>
      <c r="F6" s="9">
        <v>1.490321574825374</v>
      </c>
      <c r="G6" s="9">
        <v>1.6531721106127792</v>
      </c>
      <c r="H6" s="30"/>
      <c r="I6" s="30"/>
      <c r="O6" s="32"/>
    </row>
    <row r="7" spans="1:15">
      <c r="A7" s="4" t="s">
        <v>333</v>
      </c>
      <c r="B7" s="9">
        <v>1.5659124810799678</v>
      </c>
      <c r="C7" s="9">
        <v>0.65309976444936146</v>
      </c>
      <c r="D7" s="9">
        <v>4.9916086285865475</v>
      </c>
      <c r="E7" s="9">
        <v>2.1246267968751074</v>
      </c>
      <c r="F7" s="9">
        <v>5.1418401562390033</v>
      </c>
      <c r="G7" s="9">
        <v>8.088497402854399</v>
      </c>
      <c r="I7" s="30"/>
    </row>
    <row r="8" spans="1:15">
      <c r="A8" s="4" t="s">
        <v>334</v>
      </c>
      <c r="B8" s="9">
        <v>-14.586455875104814</v>
      </c>
      <c r="C8" s="9">
        <v>-5.387882674998921</v>
      </c>
      <c r="D8" s="9">
        <v>-2.0842105424095649</v>
      </c>
      <c r="E8" s="9">
        <v>-0.98824491857775021</v>
      </c>
      <c r="F8" s="9">
        <v>-2.6487125973703227</v>
      </c>
      <c r="G8" s="9">
        <v>-2.0029808619778948</v>
      </c>
      <c r="I8" s="30"/>
    </row>
    <row r="9" spans="1:15">
      <c r="A9" s="4" t="s">
        <v>327</v>
      </c>
      <c r="B9" s="4">
        <v>99.999999999999972</v>
      </c>
      <c r="C9" s="4">
        <v>100.00000000000001</v>
      </c>
      <c r="D9" s="4">
        <v>99.999999999999986</v>
      </c>
      <c r="E9" s="4">
        <v>100</v>
      </c>
      <c r="F9" s="4">
        <v>100</v>
      </c>
      <c r="G9" s="4">
        <v>100</v>
      </c>
      <c r="I9" s="30"/>
    </row>
    <row r="10" spans="1:15" s="112" customFormat="1" ht="12.75">
      <c r="A10" s="83" t="s">
        <v>335</v>
      </c>
      <c r="B10" s="83"/>
      <c r="C10" s="83"/>
      <c r="D10" s="83"/>
      <c r="E10" s="83"/>
      <c r="F10" s="83"/>
      <c r="G10" s="83"/>
      <c r="I10" s="118"/>
    </row>
    <row r="11" spans="1:15" s="112" customFormat="1" ht="12.75">
      <c r="A11" s="119" t="s">
        <v>284</v>
      </c>
      <c r="B11" s="119"/>
      <c r="C11" s="119"/>
      <c r="D11" s="119"/>
      <c r="E11" s="119"/>
      <c r="F11" s="119"/>
      <c r="G11" s="119"/>
      <c r="I11" s="118"/>
    </row>
    <row r="12" spans="1:15" s="112" customFormat="1" ht="12.75">
      <c r="A12" s="120" t="s">
        <v>255</v>
      </c>
      <c r="B12" s="119"/>
      <c r="C12" s="119"/>
      <c r="D12" s="119"/>
      <c r="E12" s="119"/>
      <c r="F12" s="119"/>
      <c r="G12" s="119"/>
      <c r="I12" s="118"/>
    </row>
    <row r="13" spans="1:15">
      <c r="I13" s="30"/>
    </row>
  </sheetData>
  <mergeCells count="4">
    <mergeCell ref="B1:G1"/>
    <mergeCell ref="A10:G10"/>
    <mergeCell ref="A11:G11"/>
    <mergeCell ref="A12:G12"/>
  </mergeCells>
  <hyperlinks>
    <hyperlink ref="A12" r:id="rId1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G19" sqref="G19"/>
    </sheetView>
  </sheetViews>
  <sheetFormatPr defaultRowHeight="15"/>
  <cols>
    <col min="1" max="1" width="20.140625" customWidth="1"/>
    <col min="6" max="6" width="12.140625" customWidth="1"/>
  </cols>
  <sheetData>
    <row r="1" spans="1:6">
      <c r="A1" s="4"/>
      <c r="B1" s="4" t="s">
        <v>193</v>
      </c>
      <c r="C1" s="4" t="s">
        <v>194</v>
      </c>
      <c r="D1" s="4" t="s">
        <v>195</v>
      </c>
      <c r="E1" s="4" t="s">
        <v>196</v>
      </c>
      <c r="F1" s="4" t="s">
        <v>211</v>
      </c>
    </row>
    <row r="2" spans="1:6">
      <c r="A2" s="4" t="s">
        <v>217</v>
      </c>
      <c r="B2" s="9">
        <v>16.840589999999999</v>
      </c>
      <c r="C2" s="9">
        <v>16.339200000000002</v>
      </c>
      <c r="D2" s="9">
        <v>21.69905</v>
      </c>
      <c r="E2" s="9">
        <v>23.832059999999998</v>
      </c>
      <c r="F2" s="9">
        <v>27.3</v>
      </c>
    </row>
    <row r="3" spans="1:6" ht="30">
      <c r="A3" s="20" t="s">
        <v>218</v>
      </c>
      <c r="B3" s="9">
        <v>13.569022800000001</v>
      </c>
      <c r="C3" s="9">
        <v>14.2628708</v>
      </c>
      <c r="D3" s="9">
        <v>18.047930000000001</v>
      </c>
      <c r="E3" s="9">
        <v>20.97786</v>
      </c>
      <c r="F3" s="9">
        <v>23.3</v>
      </c>
    </row>
    <row r="4" spans="1:6">
      <c r="A4" s="4" t="s">
        <v>219</v>
      </c>
      <c r="B4" s="9">
        <v>3.2715700000000001</v>
      </c>
      <c r="C4" s="9">
        <v>2.0763199999999999</v>
      </c>
      <c r="D4" s="9">
        <v>3.6511200000000001</v>
      </c>
      <c r="E4" s="9">
        <v>2.8542100000000001</v>
      </c>
      <c r="F4" s="9">
        <v>4</v>
      </c>
    </row>
    <row r="5" spans="1:6" ht="27.6" customHeight="1">
      <c r="A5" s="84" t="s">
        <v>216</v>
      </c>
      <c r="B5" s="84"/>
      <c r="C5" s="84"/>
      <c r="D5" s="84"/>
      <c r="E5" s="84"/>
      <c r="F5" s="84"/>
    </row>
    <row r="6" spans="1:6">
      <c r="A6" s="80" t="s">
        <v>255</v>
      </c>
      <c r="B6" s="83"/>
      <c r="C6" s="83"/>
      <c r="D6" s="83"/>
      <c r="E6" s="83"/>
      <c r="F6" s="83"/>
    </row>
    <row r="7" spans="1:6">
      <c r="A7" s="80" t="s">
        <v>453</v>
      </c>
      <c r="B7" s="81"/>
      <c r="C7" s="81"/>
      <c r="D7" s="81"/>
      <c r="E7" s="81"/>
      <c r="F7" s="81"/>
    </row>
  </sheetData>
  <mergeCells count="3">
    <mergeCell ref="A5:F5"/>
    <mergeCell ref="A6:F6"/>
    <mergeCell ref="A7:F7"/>
  </mergeCells>
  <hyperlinks>
    <hyperlink ref="A6" r:id="rId1"/>
    <hyperlink ref="A7" r:id="rId2"/>
  </hyperlinks>
  <pageMargins left="0.7" right="0.7" top="0.75" bottom="0.75" header="0.3" footer="0.3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23" sqref="F23"/>
    </sheetView>
  </sheetViews>
  <sheetFormatPr defaultRowHeight="15"/>
  <cols>
    <col min="1" max="1" width="23" customWidth="1"/>
  </cols>
  <sheetData>
    <row r="1" spans="1:6">
      <c r="A1" s="4"/>
      <c r="B1" s="4" t="s">
        <v>193</v>
      </c>
      <c r="C1" s="4" t="s">
        <v>194</v>
      </c>
      <c r="D1" s="4" t="s">
        <v>195</v>
      </c>
      <c r="E1" s="4" t="s">
        <v>196</v>
      </c>
      <c r="F1" s="4" t="s">
        <v>207</v>
      </c>
    </row>
    <row r="2" spans="1:6">
      <c r="A2" s="4" t="s">
        <v>208</v>
      </c>
      <c r="B2" s="9">
        <v>9.9985063084912031</v>
      </c>
      <c r="C2" s="9">
        <v>10.210004017995363</v>
      </c>
      <c r="D2" s="9">
        <v>11.481418160361462</v>
      </c>
      <c r="E2" s="9">
        <v>11.332957827470144</v>
      </c>
      <c r="F2" s="9">
        <v>11.714650013605342</v>
      </c>
    </row>
    <row r="3" spans="1:6">
      <c r="A3" s="4" t="s">
        <v>209</v>
      </c>
      <c r="B3" s="9">
        <v>5.2206091094593603</v>
      </c>
      <c r="C3" s="9">
        <v>4.7590330967010841</v>
      </c>
      <c r="D3" s="9">
        <v>5.9679459933333137</v>
      </c>
      <c r="E3" s="9">
        <v>6.156271620786792</v>
      </c>
      <c r="F3" s="9">
        <v>6.5006150364515181</v>
      </c>
    </row>
    <row r="4" spans="1:6">
      <c r="A4" s="4" t="s">
        <v>210</v>
      </c>
      <c r="B4" s="9">
        <v>4.7487879744183905</v>
      </c>
      <c r="C4" s="9">
        <v>5.4240293773516619</v>
      </c>
      <c r="D4" s="9">
        <v>5.4815279677938005</v>
      </c>
      <c r="E4" s="9">
        <v>5.1416618874439441</v>
      </c>
      <c r="F4" s="9">
        <v>5.2140349771538226</v>
      </c>
    </row>
    <row r="5" spans="1:6" s="112" customFormat="1" ht="26.45" customHeight="1">
      <c r="A5" s="84" t="s">
        <v>216</v>
      </c>
      <c r="B5" s="84"/>
      <c r="C5" s="84"/>
      <c r="D5" s="84"/>
      <c r="E5" s="84"/>
      <c r="F5" s="84"/>
    </row>
    <row r="6" spans="1:6" s="112" customFormat="1" ht="12.75">
      <c r="A6" s="109" t="s">
        <v>255</v>
      </c>
      <c r="B6" s="109"/>
      <c r="C6" s="109"/>
      <c r="D6" s="109"/>
      <c r="E6" s="109"/>
      <c r="F6" s="109"/>
    </row>
    <row r="7" spans="1:6" s="112" customFormat="1" ht="12.75">
      <c r="A7" s="83" t="s">
        <v>453</v>
      </c>
      <c r="B7" s="83"/>
      <c r="C7" s="83"/>
      <c r="D7" s="83"/>
      <c r="E7" s="83"/>
      <c r="F7" s="83"/>
    </row>
  </sheetData>
  <mergeCells count="3">
    <mergeCell ref="A5:F5"/>
    <mergeCell ref="A6:F6"/>
    <mergeCell ref="A7:F7"/>
  </mergeCells>
  <hyperlinks>
    <hyperlink ref="A6" r:id="rId1"/>
  </hyperlinks>
  <pageMargins left="0.7" right="0.7" top="0.75" bottom="0.75" header="0.3" footer="0.3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H28" sqref="H28"/>
    </sheetView>
  </sheetViews>
  <sheetFormatPr defaultRowHeight="15"/>
  <cols>
    <col min="1" max="1" width="40.85546875" customWidth="1"/>
    <col min="4" max="4" width="9.7109375" customWidth="1"/>
  </cols>
  <sheetData>
    <row r="1" spans="1:4">
      <c r="A1" s="4"/>
      <c r="B1" s="4" t="s">
        <v>193</v>
      </c>
      <c r="C1" s="4" t="s">
        <v>196</v>
      </c>
      <c r="D1" s="4" t="s">
        <v>211</v>
      </c>
    </row>
    <row r="2" spans="1:4">
      <c r="A2" s="4" t="s">
        <v>212</v>
      </c>
      <c r="B2" s="9">
        <v>5.5687600000000002</v>
      </c>
      <c r="C2" s="9">
        <v>8.2583363999999992</v>
      </c>
      <c r="D2" s="9">
        <v>9.1105499999999999</v>
      </c>
    </row>
    <row r="3" spans="1:4">
      <c r="A3" s="4" t="s">
        <v>213</v>
      </c>
      <c r="B3" s="9">
        <v>4.9265400000000001</v>
      </c>
      <c r="C3" s="9">
        <v>8.3325975999999997</v>
      </c>
      <c r="D3" s="9">
        <v>10.1</v>
      </c>
    </row>
    <row r="4" spans="1:4">
      <c r="A4" s="4" t="s">
        <v>214</v>
      </c>
      <c r="B4" s="9">
        <v>3.4989799999999995</v>
      </c>
      <c r="C4" s="9">
        <v>5.2</v>
      </c>
      <c r="D4" s="9">
        <v>5.4</v>
      </c>
    </row>
    <row r="5" spans="1:4">
      <c r="A5" s="4" t="s">
        <v>215</v>
      </c>
      <c r="B5" s="9">
        <v>5.9874999999999998</v>
      </c>
      <c r="C5" s="9">
        <v>8.4913244999999993</v>
      </c>
      <c r="D5" s="9">
        <v>9.5660000000000007</v>
      </c>
    </row>
    <row r="6" spans="1:4" s="112" customFormat="1" ht="29.1" customHeight="1">
      <c r="A6" s="84" t="s">
        <v>216</v>
      </c>
      <c r="B6" s="84"/>
      <c r="C6" s="84"/>
      <c r="D6" s="84"/>
    </row>
    <row r="7" spans="1:4" s="112" customFormat="1" ht="12.75">
      <c r="A7" s="83" t="s">
        <v>256</v>
      </c>
      <c r="B7" s="83"/>
      <c r="C7" s="83"/>
      <c r="D7" s="83"/>
    </row>
  </sheetData>
  <mergeCells count="2">
    <mergeCell ref="A6:D6"/>
    <mergeCell ref="A7:D7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G23" sqref="G23"/>
    </sheetView>
  </sheetViews>
  <sheetFormatPr defaultRowHeight="15"/>
  <cols>
    <col min="2" max="3" width="10" bestFit="1" customWidth="1"/>
  </cols>
  <sheetData>
    <row r="1" spans="1:3">
      <c r="A1" s="4"/>
      <c r="B1" s="4" t="s">
        <v>202</v>
      </c>
      <c r="C1" s="4" t="s">
        <v>203</v>
      </c>
    </row>
    <row r="2" spans="1:3">
      <c r="A2" s="4" t="s">
        <v>192</v>
      </c>
      <c r="B2" s="59">
        <v>308.98618900000002</v>
      </c>
      <c r="C2" s="59">
        <v>248.792732</v>
      </c>
    </row>
    <row r="3" spans="1:3">
      <c r="A3" s="4" t="s">
        <v>193</v>
      </c>
      <c r="B3" s="59">
        <v>369.37865699999998</v>
      </c>
      <c r="C3" s="59">
        <v>259.38403699999998</v>
      </c>
    </row>
    <row r="4" spans="1:3">
      <c r="A4" s="4" t="s">
        <v>194</v>
      </c>
      <c r="B4" s="59">
        <v>375.52386999999999</v>
      </c>
      <c r="C4" s="59">
        <v>241.30886899999999</v>
      </c>
    </row>
    <row r="5" spans="1:3">
      <c r="A5" s="4" t="s">
        <v>195</v>
      </c>
      <c r="B5" s="59">
        <v>470.38335000000001</v>
      </c>
      <c r="C5" s="59">
        <v>303.49416100000002</v>
      </c>
    </row>
    <row r="6" spans="1:3">
      <c r="A6" s="4" t="s">
        <v>196</v>
      </c>
      <c r="B6" s="59">
        <v>601.72743600000001</v>
      </c>
      <c r="C6" s="59">
        <v>356.32835899999998</v>
      </c>
    </row>
    <row r="7" spans="1:3">
      <c r="A7" s="4" t="s">
        <v>197</v>
      </c>
      <c r="B7" s="59">
        <v>719.04959699999995</v>
      </c>
      <c r="C7" s="59">
        <v>392.95603299999999</v>
      </c>
    </row>
    <row r="8" spans="1:3" ht="40.5" customHeight="1">
      <c r="A8" s="87" t="s">
        <v>257</v>
      </c>
      <c r="B8" s="87"/>
      <c r="C8" s="87"/>
    </row>
    <row r="9" spans="1:3" s="2" customFormat="1" ht="12.75"/>
    <row r="10" spans="1:3">
      <c r="B10" s="58"/>
    </row>
  </sheetData>
  <mergeCells count="1">
    <mergeCell ref="A8:C8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H11" sqref="H11"/>
    </sheetView>
  </sheetViews>
  <sheetFormatPr defaultRowHeight="15"/>
  <cols>
    <col min="1" max="1" width="18.7109375" bestFit="1" customWidth="1"/>
    <col min="6" max="6" width="10.28515625" customWidth="1"/>
  </cols>
  <sheetData>
    <row r="1" spans="1:7">
      <c r="A1" s="4"/>
      <c r="B1" s="81" t="s">
        <v>324</v>
      </c>
      <c r="C1" s="81"/>
      <c r="D1" s="81"/>
      <c r="E1" s="81"/>
      <c r="F1" s="81"/>
    </row>
    <row r="2" spans="1:7">
      <c r="A2" s="4"/>
      <c r="B2" s="7" t="s">
        <v>193</v>
      </c>
      <c r="C2" s="7" t="s">
        <v>194</v>
      </c>
      <c r="D2" s="7" t="s">
        <v>195</v>
      </c>
      <c r="E2" s="7" t="s">
        <v>196</v>
      </c>
      <c r="F2" s="7" t="s">
        <v>211</v>
      </c>
    </row>
    <row r="3" spans="1:7" ht="30">
      <c r="A3" s="20" t="s">
        <v>336</v>
      </c>
      <c r="B3" s="53">
        <v>11.69245888717227</v>
      </c>
      <c r="C3" s="53">
        <v>15.530895984621562</v>
      </c>
      <c r="D3" s="53">
        <v>13.564742257205079</v>
      </c>
      <c r="E3" s="60">
        <v>12.813274125896063</v>
      </c>
      <c r="F3" s="53">
        <v>11.8</v>
      </c>
      <c r="G3" s="33"/>
    </row>
    <row r="4" spans="1:7" ht="30">
      <c r="A4" s="20" t="s">
        <v>337</v>
      </c>
      <c r="B4" s="53">
        <v>1.1358218483141325</v>
      </c>
      <c r="C4" s="53">
        <v>3.5645390233005121</v>
      </c>
      <c r="D4" s="53">
        <v>1.8906745141113654</v>
      </c>
      <c r="E4" s="60">
        <v>1.9701854442105087</v>
      </c>
      <c r="F4" s="53">
        <v>1.4</v>
      </c>
      <c r="G4" s="33"/>
    </row>
    <row r="5" spans="1:7" ht="30">
      <c r="A5" s="20" t="s">
        <v>338</v>
      </c>
      <c r="B5" s="53">
        <v>1.6699800992686837</v>
      </c>
      <c r="C5" s="53">
        <v>2.1472496143127091</v>
      </c>
      <c r="D5" s="53">
        <v>2.5124549184786771</v>
      </c>
      <c r="E5" s="60">
        <v>2.7459544509205651</v>
      </c>
      <c r="F5" s="53">
        <v>3.2</v>
      </c>
    </row>
    <row r="6" spans="1:7" s="112" customFormat="1" ht="27.6" customHeight="1">
      <c r="A6" s="96" t="s">
        <v>339</v>
      </c>
      <c r="B6" s="96"/>
      <c r="C6" s="96"/>
      <c r="D6" s="96"/>
      <c r="E6" s="96"/>
      <c r="F6" s="121"/>
    </row>
    <row r="7" spans="1:7" s="112" customFormat="1" ht="17.45" customHeight="1">
      <c r="A7" s="122" t="s">
        <v>284</v>
      </c>
      <c r="B7" s="123"/>
      <c r="C7" s="123"/>
      <c r="D7" s="123"/>
      <c r="E7" s="123"/>
      <c r="F7" s="124"/>
    </row>
    <row r="8" spans="1:7" s="112" customFormat="1" ht="12.75">
      <c r="A8" s="120" t="s">
        <v>255</v>
      </c>
      <c r="B8" s="120"/>
      <c r="C8" s="120"/>
      <c r="D8" s="120"/>
      <c r="E8" s="120"/>
      <c r="F8" s="120"/>
    </row>
  </sheetData>
  <mergeCells count="4">
    <mergeCell ref="B1:F1"/>
    <mergeCell ref="A6:F6"/>
    <mergeCell ref="A7:F7"/>
    <mergeCell ref="A8:F8"/>
  </mergeCells>
  <hyperlinks>
    <hyperlink ref="A8" r:id="rId1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A28" sqref="A28:D28"/>
    </sheetView>
  </sheetViews>
  <sheetFormatPr defaultRowHeight="15"/>
  <cols>
    <col min="2" max="2" width="12.140625" customWidth="1"/>
    <col min="3" max="3" width="14.7109375" customWidth="1"/>
  </cols>
  <sheetData>
    <row r="1" spans="1:4">
      <c r="A1" s="3" t="s">
        <v>17</v>
      </c>
      <c r="B1" s="21" t="s">
        <v>18</v>
      </c>
      <c r="C1" s="20" t="s">
        <v>19</v>
      </c>
      <c r="D1" s="20" t="s">
        <v>20</v>
      </c>
    </row>
    <row r="2" spans="1:4">
      <c r="A2" s="3">
        <v>44681</v>
      </c>
      <c r="B2" s="4">
        <v>51.3</v>
      </c>
      <c r="C2" s="4">
        <v>52.3</v>
      </c>
      <c r="D2" s="4">
        <v>52.2</v>
      </c>
    </row>
    <row r="3" spans="1:4">
      <c r="A3" s="3">
        <v>44712</v>
      </c>
      <c r="B3" s="4">
        <v>51.3</v>
      </c>
      <c r="C3" s="4">
        <v>52.4</v>
      </c>
      <c r="D3" s="4">
        <v>52</v>
      </c>
    </row>
    <row r="4" spans="1:4">
      <c r="A4" s="3">
        <v>44742</v>
      </c>
      <c r="B4" s="4">
        <v>53.4</v>
      </c>
      <c r="C4" s="4">
        <v>52.2</v>
      </c>
      <c r="D4" s="4">
        <v>53.7</v>
      </c>
    </row>
    <row r="5" spans="1:4">
      <c r="A5" s="3">
        <v>44773</v>
      </c>
      <c r="B5" s="4">
        <v>50.7</v>
      </c>
      <c r="C5" s="4">
        <v>51.1</v>
      </c>
      <c r="D5" s="4">
        <v>51</v>
      </c>
    </row>
    <row r="6" spans="1:4">
      <c r="A6" s="3">
        <v>44804</v>
      </c>
      <c r="B6" s="4">
        <v>49.2</v>
      </c>
      <c r="C6" s="4">
        <v>50.3</v>
      </c>
      <c r="D6" s="4">
        <v>49.2</v>
      </c>
    </row>
    <row r="7" spans="1:4">
      <c r="A7" s="3">
        <v>44834</v>
      </c>
      <c r="B7" s="4">
        <v>49.6</v>
      </c>
      <c r="C7" s="4">
        <v>49.8</v>
      </c>
      <c r="D7" s="4">
        <v>49.9</v>
      </c>
    </row>
    <row r="8" spans="1:4">
      <c r="A8" s="3">
        <v>44865</v>
      </c>
      <c r="B8" s="4">
        <v>49</v>
      </c>
      <c r="C8" s="4">
        <v>49.4</v>
      </c>
      <c r="D8" s="4">
        <v>49.1</v>
      </c>
    </row>
    <row r="9" spans="1:4">
      <c r="A9" s="3">
        <v>44895</v>
      </c>
      <c r="B9" s="4">
        <v>48</v>
      </c>
      <c r="C9" s="4">
        <v>48.8</v>
      </c>
      <c r="D9" s="4">
        <v>48.1</v>
      </c>
    </row>
    <row r="10" spans="1:4">
      <c r="A10" s="3">
        <v>44926</v>
      </c>
      <c r="B10" s="4">
        <v>48.2</v>
      </c>
      <c r="C10" s="4">
        <v>48.7</v>
      </c>
      <c r="D10" s="4">
        <v>48</v>
      </c>
    </row>
    <row r="11" spans="1:4">
      <c r="A11" s="3">
        <v>44957</v>
      </c>
      <c r="B11" s="4">
        <v>49.7</v>
      </c>
      <c r="C11" s="4">
        <v>49.1</v>
      </c>
      <c r="D11" s="4">
        <v>50</v>
      </c>
    </row>
    <row r="12" spans="1:4">
      <c r="A12" s="3">
        <v>44985</v>
      </c>
      <c r="B12" s="4">
        <v>52.1</v>
      </c>
      <c r="C12" s="4">
        <v>49.9</v>
      </c>
      <c r="D12" s="4">
        <v>52.6</v>
      </c>
    </row>
    <row r="13" spans="1:4">
      <c r="A13" s="3">
        <v>45016</v>
      </c>
      <c r="B13" s="4">
        <v>53.3</v>
      </c>
      <c r="C13" s="4">
        <v>49.6</v>
      </c>
      <c r="D13" s="4">
        <v>54.3</v>
      </c>
    </row>
    <row r="14" spans="1:4">
      <c r="A14" s="3">
        <v>45046</v>
      </c>
      <c r="B14" s="4">
        <v>54</v>
      </c>
      <c r="C14" s="4">
        <v>49.6</v>
      </c>
      <c r="D14" s="4">
        <v>55.2</v>
      </c>
    </row>
    <row r="15" spans="1:4">
      <c r="A15" s="3">
        <v>45077</v>
      </c>
      <c r="B15" s="4">
        <v>54.3</v>
      </c>
      <c r="C15" s="4">
        <v>49.6</v>
      </c>
      <c r="D15" s="4">
        <v>55.3</v>
      </c>
    </row>
    <row r="16" spans="1:4">
      <c r="A16" s="3">
        <v>45107</v>
      </c>
      <c r="B16" s="4">
        <v>52.6</v>
      </c>
      <c r="C16" s="4">
        <v>48.7</v>
      </c>
      <c r="D16" s="4">
        <v>53.8</v>
      </c>
    </row>
    <row r="17" spans="1:4">
      <c r="A17" s="3">
        <v>45138</v>
      </c>
      <c r="B17" s="4">
        <v>51.6</v>
      </c>
      <c r="C17" s="4">
        <v>48.6</v>
      </c>
      <c r="D17" s="4">
        <v>52.6</v>
      </c>
    </row>
    <row r="18" spans="1:4">
      <c r="A18" s="3">
        <v>45169</v>
      </c>
      <c r="B18" s="4">
        <v>50.6</v>
      </c>
      <c r="C18" s="4">
        <v>49</v>
      </c>
      <c r="D18" s="4">
        <v>51</v>
      </c>
    </row>
    <row r="19" spans="1:4">
      <c r="A19" s="3">
        <v>45199</v>
      </c>
      <c r="B19" s="4">
        <v>50.5</v>
      </c>
      <c r="C19" s="4">
        <v>49.2</v>
      </c>
      <c r="D19" s="4">
        <v>50.7</v>
      </c>
    </row>
    <row r="20" spans="1:4">
      <c r="A20" s="3">
        <v>45230</v>
      </c>
      <c r="B20" s="4">
        <v>50</v>
      </c>
      <c r="C20" s="4">
        <v>48.8</v>
      </c>
      <c r="D20" s="4">
        <v>50.4</v>
      </c>
    </row>
    <row r="21" spans="1:4">
      <c r="A21" s="3">
        <v>45260</v>
      </c>
      <c r="B21" s="4">
        <v>50.5</v>
      </c>
      <c r="C21" s="4">
        <v>49.3</v>
      </c>
      <c r="D21" s="4">
        <v>50.7</v>
      </c>
    </row>
    <row r="22" spans="1:4">
      <c r="A22" s="3">
        <v>45291</v>
      </c>
      <c r="B22" s="4">
        <v>51</v>
      </c>
      <c r="C22" s="4">
        <v>49</v>
      </c>
      <c r="D22" s="4">
        <v>51.6</v>
      </c>
    </row>
    <row r="23" spans="1:4">
      <c r="A23" s="3">
        <v>45322</v>
      </c>
      <c r="B23" s="4">
        <v>51.8</v>
      </c>
      <c r="C23" s="4">
        <v>50</v>
      </c>
      <c r="D23" s="4">
        <v>52.3</v>
      </c>
    </row>
    <row r="24" spans="1:4">
      <c r="A24" s="3">
        <v>45351</v>
      </c>
      <c r="B24" s="4">
        <v>52.1</v>
      </c>
      <c r="C24" s="4">
        <v>50.3</v>
      </c>
      <c r="D24" s="4">
        <v>52.4</v>
      </c>
    </row>
    <row r="25" spans="1:4">
      <c r="A25" s="3">
        <v>45382</v>
      </c>
      <c r="B25" s="4">
        <v>52.3</v>
      </c>
      <c r="C25" s="4">
        <v>50.6</v>
      </c>
      <c r="D25" s="4">
        <v>52.4</v>
      </c>
    </row>
    <row r="26" spans="1:4">
      <c r="A26" s="3">
        <v>45412</v>
      </c>
      <c r="B26" s="4">
        <v>52.4</v>
      </c>
      <c r="C26" s="4">
        <v>50.3</v>
      </c>
      <c r="D26" s="4">
        <v>52.7</v>
      </c>
    </row>
    <row r="27" spans="1:4">
      <c r="A27" s="3">
        <v>45443</v>
      </c>
      <c r="B27" s="4">
        <v>53.7</v>
      </c>
      <c r="C27" s="4">
        <v>50.9</v>
      </c>
      <c r="D27" s="4">
        <v>54.1</v>
      </c>
    </row>
    <row r="28" spans="1:4">
      <c r="A28" s="83" t="s">
        <v>461</v>
      </c>
      <c r="B28" s="83"/>
      <c r="C28" s="83"/>
      <c r="D28" s="83"/>
    </row>
  </sheetData>
  <mergeCells count="1">
    <mergeCell ref="A28:D28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K22" sqref="K22"/>
    </sheetView>
  </sheetViews>
  <sheetFormatPr defaultRowHeight="15"/>
  <cols>
    <col min="2" max="2" width="25.140625" style="26" customWidth="1"/>
    <col min="3" max="3" width="30" style="26" customWidth="1"/>
  </cols>
  <sheetData>
    <row r="1" spans="1:3">
      <c r="A1" s="4"/>
      <c r="B1" s="7" t="s">
        <v>451</v>
      </c>
      <c r="C1" s="7" t="s">
        <v>450</v>
      </c>
    </row>
    <row r="2" spans="1:3">
      <c r="A2" s="4" t="s">
        <v>295</v>
      </c>
      <c r="B2" s="53">
        <v>4.5034299999999998</v>
      </c>
      <c r="C2" s="53">
        <v>2.9258880223282557</v>
      </c>
    </row>
    <row r="3" spans="1:3">
      <c r="A3" s="4" t="s">
        <v>191</v>
      </c>
      <c r="B3" s="53">
        <v>4.5417399999999999</v>
      </c>
      <c r="C3" s="53">
        <v>2.6575358353880638</v>
      </c>
    </row>
    <row r="4" spans="1:3">
      <c r="A4" s="4" t="s">
        <v>192</v>
      </c>
      <c r="B4" s="53">
        <v>4.9949500000000002</v>
      </c>
      <c r="C4" s="53">
        <v>2.642877051445248</v>
      </c>
    </row>
    <row r="5" spans="1:3">
      <c r="A5" s="4" t="s">
        <v>193</v>
      </c>
      <c r="B5" s="53">
        <v>5.2136700000000005</v>
      </c>
      <c r="C5" s="53">
        <v>2.5934021029512633</v>
      </c>
    </row>
    <row r="6" spans="1:3">
      <c r="A6" s="4" t="s">
        <v>194</v>
      </c>
      <c r="B6" s="53">
        <v>6.5718199999999998</v>
      </c>
      <c r="C6" s="53">
        <v>3.3100575300381045</v>
      </c>
    </row>
    <row r="7" spans="1:3">
      <c r="A7" s="4" t="s">
        <v>195</v>
      </c>
      <c r="B7" s="53">
        <v>8.3552</v>
      </c>
      <c r="C7" s="53">
        <v>3.540729283941114</v>
      </c>
    </row>
    <row r="8" spans="1:3" ht="18" customHeight="1">
      <c r="A8" s="4" t="s">
        <v>196</v>
      </c>
      <c r="B8" s="53">
        <v>10.462889799999999</v>
      </c>
      <c r="C8" s="53">
        <v>3.8823848945375334</v>
      </c>
    </row>
    <row r="9" spans="1:3" ht="16.5" customHeight="1">
      <c r="A9" s="20" t="s">
        <v>340</v>
      </c>
      <c r="B9" s="53">
        <v>12.540325599999999</v>
      </c>
      <c r="C9" s="53">
        <v>4.2458244359042885</v>
      </c>
    </row>
    <row r="10" spans="1:3" s="112" customFormat="1" ht="14.45" customHeight="1">
      <c r="A10" s="96" t="s">
        <v>339</v>
      </c>
      <c r="B10" s="96"/>
      <c r="C10" s="96"/>
    </row>
    <row r="11" spans="1:3" s="112" customFormat="1" ht="12.75">
      <c r="A11" s="119" t="s">
        <v>284</v>
      </c>
      <c r="B11" s="119"/>
      <c r="C11" s="119"/>
    </row>
    <row r="12" spans="1:3" s="112" customFormat="1" ht="12.75">
      <c r="A12" s="120" t="s">
        <v>255</v>
      </c>
      <c r="B12" s="120"/>
      <c r="C12" s="120"/>
    </row>
  </sheetData>
  <mergeCells count="3">
    <mergeCell ref="A10:C10"/>
    <mergeCell ref="A11:C11"/>
    <mergeCell ref="A12:C12"/>
  </mergeCells>
  <hyperlinks>
    <hyperlink ref="A12" r:id="rId1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E22" sqref="E22"/>
    </sheetView>
  </sheetViews>
  <sheetFormatPr defaultRowHeight="15"/>
  <cols>
    <col min="2" max="2" width="18.7109375" bestFit="1" customWidth="1"/>
    <col min="3" max="3" width="17.28515625" bestFit="1" customWidth="1"/>
    <col min="4" max="4" width="15.5703125" bestFit="1" customWidth="1"/>
  </cols>
  <sheetData>
    <row r="1" spans="1:4">
      <c r="A1" s="4"/>
      <c r="B1" s="81" t="s">
        <v>341</v>
      </c>
      <c r="C1" s="81"/>
      <c r="D1" s="81"/>
    </row>
    <row r="2" spans="1:4">
      <c r="A2" s="4"/>
      <c r="B2" s="7" t="s">
        <v>342</v>
      </c>
      <c r="C2" s="7" t="s">
        <v>343</v>
      </c>
      <c r="D2" s="7" t="s">
        <v>344</v>
      </c>
    </row>
    <row r="3" spans="1:4">
      <c r="A3" s="4" t="s">
        <v>192</v>
      </c>
      <c r="B3" s="53">
        <v>6.842869483344205</v>
      </c>
      <c r="C3" s="53">
        <v>16.939271870487183</v>
      </c>
      <c r="D3" s="53">
        <v>8.0832017957275681</v>
      </c>
    </row>
    <row r="4" spans="1:4">
      <c r="A4" s="4" t="s">
        <v>193</v>
      </c>
      <c r="B4" s="53">
        <v>17.097010839035498</v>
      </c>
      <c r="C4" s="53">
        <v>9.1032582202954728</v>
      </c>
      <c r="D4" s="53">
        <v>16.034508898701706</v>
      </c>
    </row>
    <row r="5" spans="1:4">
      <c r="A5" s="4" t="s">
        <v>194</v>
      </c>
      <c r="B5" s="53">
        <v>31.179840037136319</v>
      </c>
      <c r="C5" s="53">
        <v>26.983611635679082</v>
      </c>
      <c r="D5" s="53">
        <v>30.655429526528756</v>
      </c>
    </row>
    <row r="6" spans="1:4">
      <c r="A6" s="4" t="s">
        <v>195</v>
      </c>
      <c r="B6" s="53">
        <v>3.8075747222572787</v>
      </c>
      <c r="C6" s="53">
        <v>39.068814989784606</v>
      </c>
      <c r="D6" s="53">
        <v>8.0905489601223568</v>
      </c>
    </row>
    <row r="7" spans="1:4">
      <c r="A7" s="4" t="s">
        <v>196</v>
      </c>
      <c r="B7" s="53">
        <v>7.8791476950879735</v>
      </c>
      <c r="C7" s="53">
        <v>24.819944878675738</v>
      </c>
      <c r="D7" s="53">
        <v>10.526540532832374</v>
      </c>
    </row>
    <row r="8" spans="1:4">
      <c r="A8" s="4" t="s">
        <v>211</v>
      </c>
      <c r="B8" s="53">
        <v>1.184547824989024</v>
      </c>
      <c r="C8" s="53">
        <v>28.1721563460694</v>
      </c>
      <c r="D8" s="53">
        <v>5.9474281549677377</v>
      </c>
    </row>
    <row r="9" spans="1:4" s="112" customFormat="1" ht="27.95" customHeight="1">
      <c r="A9" s="84" t="s">
        <v>339</v>
      </c>
      <c r="B9" s="84"/>
      <c r="C9" s="84"/>
      <c r="D9" s="84"/>
    </row>
    <row r="10" spans="1:4" s="112" customFormat="1" ht="12.75">
      <c r="A10" s="83" t="s">
        <v>284</v>
      </c>
      <c r="B10" s="83"/>
      <c r="C10" s="83"/>
      <c r="D10" s="83"/>
    </row>
    <row r="11" spans="1:4" s="112" customFormat="1" ht="12.75">
      <c r="A11" s="109" t="s">
        <v>255</v>
      </c>
      <c r="B11" s="109"/>
      <c r="C11" s="109"/>
      <c r="D11" s="109"/>
    </row>
  </sheetData>
  <mergeCells count="4">
    <mergeCell ref="B1:D1"/>
    <mergeCell ref="A9:D9"/>
    <mergeCell ref="A10:D10"/>
    <mergeCell ref="A11:D11"/>
  </mergeCells>
  <hyperlinks>
    <hyperlink ref="A11" r:id="rId1"/>
  </hyperlinks>
  <pageMargins left="0.7" right="0.7" top="0.75" bottom="0.75" header="0.3" footer="0.3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/>
  <cols>
    <col min="1" max="1" width="16.85546875" customWidth="1"/>
    <col min="2" max="2" width="20.42578125" customWidth="1"/>
  </cols>
  <sheetData>
    <row r="1" spans="1:3">
      <c r="A1" s="4"/>
      <c r="B1" s="7" t="s">
        <v>345</v>
      </c>
    </row>
    <row r="2" spans="1:3">
      <c r="A2" s="4" t="s">
        <v>192</v>
      </c>
      <c r="B2" s="61">
        <v>0.1532898971275313</v>
      </c>
    </row>
    <row r="3" spans="1:3">
      <c r="A3" s="4" t="s">
        <v>193</v>
      </c>
      <c r="B3" s="61">
        <v>0.14282539843700534</v>
      </c>
    </row>
    <row r="4" spans="1:3">
      <c r="A4" s="4" t="s">
        <v>194</v>
      </c>
      <c r="B4" s="61">
        <v>0.13825664768078288</v>
      </c>
    </row>
    <row r="5" spans="1:3">
      <c r="A5" s="4" t="s">
        <v>195</v>
      </c>
      <c r="B5" s="61">
        <v>0.18521951031868339</v>
      </c>
    </row>
    <row r="6" spans="1:3">
      <c r="A6" s="4" t="s">
        <v>196</v>
      </c>
      <c r="B6" s="61">
        <v>0.21430544792379785</v>
      </c>
    </row>
    <row r="7" spans="1:3">
      <c r="A7" s="4" t="s">
        <v>211</v>
      </c>
      <c r="B7" s="61">
        <v>0.27146428943491141</v>
      </c>
    </row>
    <row r="8" spans="1:3" s="112" customFormat="1" ht="43.5" customHeight="1">
      <c r="A8" s="84" t="s">
        <v>339</v>
      </c>
      <c r="B8" s="84"/>
      <c r="C8" s="125"/>
    </row>
    <row r="9" spans="1:3" s="112" customFormat="1" ht="30.95" customHeight="1">
      <c r="A9" s="84" t="s">
        <v>284</v>
      </c>
      <c r="B9" s="84"/>
    </row>
    <row r="10" spans="1:3" s="112" customFormat="1" ht="18.600000000000001" customHeight="1">
      <c r="A10" s="109" t="s">
        <v>255</v>
      </c>
      <c r="B10" s="109"/>
      <c r="C10" s="126"/>
    </row>
  </sheetData>
  <mergeCells count="3">
    <mergeCell ref="A8:B8"/>
    <mergeCell ref="A9:B9"/>
    <mergeCell ref="A10:B10"/>
  </mergeCells>
  <hyperlinks>
    <hyperlink ref="A10" r:id="rId1"/>
  </hyperlinks>
  <pageMargins left="0.7" right="0.7" top="0.75" bottom="0.75" header="0.3" footer="0.3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11" sqref="C11"/>
    </sheetView>
  </sheetViews>
  <sheetFormatPr defaultRowHeight="15"/>
  <cols>
    <col min="1" max="1" width="25" customWidth="1"/>
    <col min="6" max="6" width="9.140625" customWidth="1"/>
  </cols>
  <sheetData>
    <row r="1" spans="1:6">
      <c r="A1" s="4"/>
      <c r="B1" s="4" t="s">
        <v>193</v>
      </c>
      <c r="C1" s="4" t="s">
        <v>194</v>
      </c>
      <c r="D1" s="4" t="s">
        <v>195</v>
      </c>
      <c r="E1" s="4" t="s">
        <v>196</v>
      </c>
      <c r="F1" s="20" t="s">
        <v>197</v>
      </c>
    </row>
    <row r="2" spans="1:6">
      <c r="A2" s="4" t="s">
        <v>346</v>
      </c>
      <c r="B2" s="9">
        <v>2.5186450677055738</v>
      </c>
      <c r="C2" s="9">
        <v>3.909782291820397</v>
      </c>
      <c r="D2" s="9">
        <v>2.672276985102052</v>
      </c>
      <c r="E2" s="9">
        <v>2.6481835557597191</v>
      </c>
      <c r="F2" s="9">
        <v>2.8272837533130848</v>
      </c>
    </row>
    <row r="3" spans="1:6" s="112" customFormat="1" ht="27.6" customHeight="1">
      <c r="A3" s="96" t="s">
        <v>347</v>
      </c>
      <c r="B3" s="96"/>
      <c r="C3" s="96"/>
      <c r="D3" s="96"/>
      <c r="E3" s="96"/>
      <c r="F3" s="96"/>
    </row>
    <row r="4" spans="1:6" s="112" customFormat="1" ht="12.75">
      <c r="A4" s="119" t="s">
        <v>348</v>
      </c>
      <c r="B4" s="119"/>
      <c r="C4" s="119"/>
      <c r="D4" s="119"/>
      <c r="E4" s="119"/>
      <c r="F4" s="119"/>
    </row>
  </sheetData>
  <mergeCells count="2">
    <mergeCell ref="A3:F3"/>
    <mergeCell ref="A4:F4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3" sqref="A3:XFD4"/>
    </sheetView>
  </sheetViews>
  <sheetFormatPr defaultRowHeight="15"/>
  <cols>
    <col min="1" max="1" width="30.5703125" customWidth="1"/>
    <col min="2" max="6" width="10.5703125" customWidth="1"/>
  </cols>
  <sheetData>
    <row r="1" spans="1:6">
      <c r="A1" s="4"/>
      <c r="B1" s="7" t="s">
        <v>193</v>
      </c>
      <c r="C1" s="7" t="s">
        <v>194</v>
      </c>
      <c r="D1" s="7" t="s">
        <v>195</v>
      </c>
      <c r="E1" s="7" t="s">
        <v>196</v>
      </c>
      <c r="F1" s="7" t="s">
        <v>197</v>
      </c>
    </row>
    <row r="2" spans="1:6">
      <c r="A2" s="4" t="s">
        <v>349</v>
      </c>
      <c r="B2" s="9">
        <v>2.2485365573604241</v>
      </c>
      <c r="C2" s="9">
        <v>2.1789213854516869</v>
      </c>
      <c r="D2" s="9">
        <v>2.3261519493437137</v>
      </c>
      <c r="E2" s="9">
        <v>2.3557224669964549</v>
      </c>
      <c r="F2" s="9">
        <v>2.6247943176623409</v>
      </c>
    </row>
    <row r="3" spans="1:6" s="112" customFormat="1" ht="29.45" customHeight="1">
      <c r="A3" s="96" t="s">
        <v>347</v>
      </c>
      <c r="B3" s="96"/>
      <c r="C3" s="96"/>
      <c r="D3" s="96"/>
      <c r="E3" s="96"/>
      <c r="F3" s="96"/>
    </row>
    <row r="4" spans="1:6" s="112" customFormat="1" ht="12.75">
      <c r="A4" s="120" t="s">
        <v>348</v>
      </c>
      <c r="B4" s="119"/>
      <c r="C4" s="119"/>
      <c r="D4" s="119"/>
      <c r="E4" s="119"/>
      <c r="F4" s="119"/>
    </row>
  </sheetData>
  <mergeCells count="2">
    <mergeCell ref="A3:F3"/>
    <mergeCell ref="A4:F4"/>
  </mergeCells>
  <hyperlinks>
    <hyperlink ref="A4" r:id="rId1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E20" sqref="E20"/>
    </sheetView>
  </sheetViews>
  <sheetFormatPr defaultRowHeight="15"/>
  <cols>
    <col min="1" max="1" width="39.7109375" customWidth="1"/>
  </cols>
  <sheetData>
    <row r="1" spans="1:6">
      <c r="A1" s="4"/>
      <c r="B1" s="4" t="s">
        <v>193</v>
      </c>
      <c r="C1" s="4" t="s">
        <v>194</v>
      </c>
      <c r="D1" s="4" t="s">
        <v>195</v>
      </c>
      <c r="E1" s="4" t="s">
        <v>196</v>
      </c>
      <c r="F1" s="4" t="s">
        <v>197</v>
      </c>
    </row>
    <row r="2" spans="1:6">
      <c r="A2" s="4" t="s">
        <v>350</v>
      </c>
      <c r="B2" s="9">
        <v>25.788953427899852</v>
      </c>
      <c r="C2" s="9">
        <v>30.242566556421117</v>
      </c>
      <c r="D2" s="9">
        <v>28.380913224335831</v>
      </c>
      <c r="E2" s="9">
        <v>27.105880121572767</v>
      </c>
      <c r="F2" s="9">
        <v>27.493289872171385</v>
      </c>
    </row>
    <row r="3" spans="1:6" s="112" customFormat="1" ht="27.95" customHeight="1">
      <c r="A3" s="127" t="s">
        <v>351</v>
      </c>
      <c r="B3" s="127"/>
      <c r="C3" s="127"/>
      <c r="D3" s="127"/>
      <c r="E3" s="127"/>
      <c r="F3" s="127"/>
    </row>
    <row r="4" spans="1:6" s="112" customFormat="1" ht="12.75">
      <c r="A4" s="128" t="s">
        <v>352</v>
      </c>
      <c r="B4" s="128"/>
      <c r="C4" s="128"/>
      <c r="D4" s="128"/>
      <c r="E4" s="128"/>
      <c r="F4" s="128"/>
    </row>
  </sheetData>
  <mergeCells count="2">
    <mergeCell ref="A3:F3"/>
    <mergeCell ref="A4:F4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20" sqref="A20:XFD21"/>
    </sheetView>
  </sheetViews>
  <sheetFormatPr defaultRowHeight="15"/>
  <cols>
    <col min="1" max="1" width="14.85546875" bestFit="1" customWidth="1"/>
    <col min="2" max="2" width="11.28515625" customWidth="1"/>
    <col min="3" max="3" width="17.5703125" customWidth="1"/>
  </cols>
  <sheetData>
    <row r="1" spans="1:3">
      <c r="A1" s="81"/>
      <c r="B1" s="88" t="s">
        <v>353</v>
      </c>
      <c r="C1" s="88" t="s">
        <v>354</v>
      </c>
    </row>
    <row r="2" spans="1:3">
      <c r="A2" s="81"/>
      <c r="B2" s="88"/>
      <c r="C2" s="88"/>
    </row>
    <row r="3" spans="1:3">
      <c r="A3" s="4" t="s">
        <v>355</v>
      </c>
      <c r="B3" s="53">
        <v>2.3269035446969095</v>
      </c>
      <c r="C3" s="53">
        <v>6.0967964906434009</v>
      </c>
    </row>
    <row r="4" spans="1:3">
      <c r="A4" s="4" t="s">
        <v>356</v>
      </c>
      <c r="B4" s="53">
        <v>0.56008083460113989</v>
      </c>
      <c r="C4" s="53">
        <v>17.510259802452325</v>
      </c>
    </row>
    <row r="5" spans="1:3">
      <c r="A5" s="4" t="s">
        <v>357</v>
      </c>
      <c r="B5" s="53">
        <v>1.4643272002238674</v>
      </c>
      <c r="C5" s="53">
        <v>9.6150734769303483</v>
      </c>
    </row>
    <row r="6" spans="1:3">
      <c r="A6" s="4" t="s">
        <v>358</v>
      </c>
      <c r="B6" s="53">
        <v>2.9395277921711012</v>
      </c>
      <c r="C6" s="53">
        <v>2.6882656131221401</v>
      </c>
    </row>
    <row r="7" spans="1:3">
      <c r="A7" s="4" t="s">
        <v>359</v>
      </c>
      <c r="B7" s="53">
        <v>3.125511781285744</v>
      </c>
      <c r="C7" s="53">
        <v>1.885412729423114</v>
      </c>
    </row>
    <row r="8" spans="1:3">
      <c r="A8" s="4" t="s">
        <v>360</v>
      </c>
      <c r="B8" s="53">
        <v>0.96434691053059451</v>
      </c>
      <c r="C8" s="53">
        <v>10.721959110120999</v>
      </c>
    </row>
    <row r="9" spans="1:3">
      <c r="A9" s="4" t="s">
        <v>361</v>
      </c>
      <c r="B9" s="53">
        <v>3.155269778524036</v>
      </c>
      <c r="C9" s="53">
        <v>3.1388344049533541</v>
      </c>
    </row>
    <row r="10" spans="1:3">
      <c r="A10" s="4" t="s">
        <v>362</v>
      </c>
      <c r="B10" s="53">
        <v>2.8067312114192378</v>
      </c>
      <c r="C10" s="53">
        <v>4.7405762001047229</v>
      </c>
    </row>
    <row r="11" spans="1:3">
      <c r="A11" s="4" t="s">
        <v>363</v>
      </c>
      <c r="B11" s="53">
        <v>1.3654679520735722</v>
      </c>
      <c r="C11" s="53">
        <v>9.2454849572953464</v>
      </c>
    </row>
    <row r="12" spans="1:3">
      <c r="A12" s="4" t="s">
        <v>364</v>
      </c>
      <c r="B12" s="53">
        <v>2.631174020442391</v>
      </c>
      <c r="C12" s="53">
        <v>3.0253378930997963</v>
      </c>
    </row>
    <row r="13" spans="1:3">
      <c r="A13" s="4" t="s">
        <v>365</v>
      </c>
      <c r="B13" s="53">
        <v>1.5385523377275374</v>
      </c>
      <c r="C13" s="53">
        <v>8.4409938763356571</v>
      </c>
    </row>
    <row r="14" spans="1:3">
      <c r="A14" s="4" t="s">
        <v>366</v>
      </c>
      <c r="B14" s="53">
        <v>2.0173853797976147</v>
      </c>
      <c r="C14" s="53">
        <v>5.8154119815626402</v>
      </c>
    </row>
    <row r="15" spans="1:3">
      <c r="A15" s="4" t="s">
        <v>367</v>
      </c>
      <c r="B15" s="53">
        <v>1.5945434358079273</v>
      </c>
      <c r="C15" s="53">
        <v>6.9730737372193392</v>
      </c>
    </row>
    <row r="16" spans="1:3">
      <c r="A16" s="4" t="s">
        <v>368</v>
      </c>
      <c r="B16" s="53">
        <v>2.8932440771815915</v>
      </c>
      <c r="C16" s="53">
        <v>3.3672940165743563</v>
      </c>
    </row>
    <row r="17" spans="1:3">
      <c r="A17" s="4" t="s">
        <v>369</v>
      </c>
      <c r="B17" s="53">
        <v>3.2075561137997028</v>
      </c>
      <c r="C17" s="53">
        <v>2.4715627359030399</v>
      </c>
    </row>
    <row r="18" spans="1:3">
      <c r="A18" s="4" t="s">
        <v>370</v>
      </c>
      <c r="B18" s="53">
        <v>0.90628752330422957</v>
      </c>
      <c r="C18" s="53">
        <v>10.45622328331546</v>
      </c>
    </row>
    <row r="19" spans="1:3">
      <c r="A19" s="4" t="s">
        <v>371</v>
      </c>
      <c r="B19" s="53">
        <v>1.4499214028827363</v>
      </c>
      <c r="C19" s="53">
        <v>7.5463179893735965</v>
      </c>
    </row>
    <row r="20" spans="1:3" s="112" customFormat="1" ht="12.75">
      <c r="A20" s="119" t="s">
        <v>372</v>
      </c>
      <c r="B20" s="119"/>
      <c r="C20" s="119"/>
    </row>
    <row r="21" spans="1:3" s="112" customFormat="1" ht="12.75">
      <c r="A21" s="119" t="s">
        <v>348</v>
      </c>
      <c r="B21" s="119"/>
      <c r="C21" s="119"/>
    </row>
  </sheetData>
  <mergeCells count="5">
    <mergeCell ref="A1:A2"/>
    <mergeCell ref="B1:B2"/>
    <mergeCell ref="C1:C2"/>
    <mergeCell ref="A20:C20"/>
    <mergeCell ref="A21:C2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G27" sqref="G27"/>
    </sheetView>
  </sheetViews>
  <sheetFormatPr defaultRowHeight="15"/>
  <cols>
    <col min="1" max="1" width="14.85546875" bestFit="1" customWidth="1"/>
    <col min="2" max="2" width="11.28515625" customWidth="1"/>
    <col min="3" max="3" width="17.5703125" customWidth="1"/>
  </cols>
  <sheetData>
    <row r="1" spans="1:3">
      <c r="A1" s="81"/>
      <c r="B1" s="88" t="s">
        <v>353</v>
      </c>
      <c r="C1" s="88" t="s">
        <v>373</v>
      </c>
    </row>
    <row r="2" spans="1:3">
      <c r="A2" s="81"/>
      <c r="B2" s="88"/>
      <c r="C2" s="88"/>
    </row>
    <row r="3" spans="1:3">
      <c r="A3" s="4" t="s">
        <v>355</v>
      </c>
      <c r="B3" s="53">
        <v>2.3269035446969095</v>
      </c>
      <c r="C3" s="53">
        <v>6.0830512176322538</v>
      </c>
    </row>
    <row r="4" spans="1:3">
      <c r="A4" s="4" t="s">
        <v>356</v>
      </c>
      <c r="B4" s="53">
        <v>0.56008083460113989</v>
      </c>
      <c r="C4" s="53">
        <v>5.6089544517715577</v>
      </c>
    </row>
    <row r="5" spans="1:3">
      <c r="A5" s="4" t="s">
        <v>357</v>
      </c>
      <c r="B5" s="53">
        <v>1.4643272002238674</v>
      </c>
      <c r="C5" s="53">
        <v>6.8648186556223854</v>
      </c>
    </row>
    <row r="6" spans="1:3">
      <c r="A6" s="4" t="s">
        <v>358</v>
      </c>
      <c r="B6" s="53">
        <v>2.9395277921711012</v>
      </c>
      <c r="C6" s="53">
        <v>5.3299056797167363</v>
      </c>
    </row>
    <row r="7" spans="1:3">
      <c r="A7" s="4" t="s">
        <v>359</v>
      </c>
      <c r="B7" s="53">
        <v>3.125511781285744</v>
      </c>
      <c r="C7" s="53">
        <v>6.2705647268869686</v>
      </c>
    </row>
    <row r="8" spans="1:3">
      <c r="A8" s="4" t="s">
        <v>360</v>
      </c>
      <c r="B8" s="53">
        <v>0.96434691053059451</v>
      </c>
      <c r="C8" s="53">
        <v>6.1561526492465788</v>
      </c>
    </row>
    <row r="9" spans="1:3">
      <c r="A9" s="4" t="s">
        <v>361</v>
      </c>
      <c r="B9" s="53">
        <v>3.155269778524036</v>
      </c>
      <c r="C9" s="53">
        <v>6.2171443864805926</v>
      </c>
    </row>
    <row r="10" spans="1:3">
      <c r="A10" s="4" t="s">
        <v>362</v>
      </c>
      <c r="B10" s="53">
        <v>2.8067312114192378</v>
      </c>
      <c r="C10" s="53">
        <v>6.5608856533623232</v>
      </c>
    </row>
    <row r="11" spans="1:3">
      <c r="A11" s="4" t="s">
        <v>363</v>
      </c>
      <c r="B11" s="53">
        <v>1.3654679520735722</v>
      </c>
      <c r="C11" s="53">
        <v>5.9428144374574963</v>
      </c>
    </row>
    <row r="12" spans="1:3">
      <c r="A12" s="4" t="s">
        <v>364</v>
      </c>
      <c r="B12" s="53">
        <v>2.631174020442391</v>
      </c>
      <c r="C12" s="53">
        <v>7.3596174040264923</v>
      </c>
    </row>
    <row r="13" spans="1:3">
      <c r="A13" s="4" t="s">
        <v>365</v>
      </c>
      <c r="B13" s="53">
        <v>1.5385523377275374</v>
      </c>
      <c r="C13" s="53">
        <v>6.1640130954717574</v>
      </c>
    </row>
    <row r="14" spans="1:3">
      <c r="A14" s="4" t="s">
        <v>366</v>
      </c>
      <c r="B14" s="53">
        <v>2.0173853797976147</v>
      </c>
      <c r="C14" s="53">
        <v>6.1476633391171465</v>
      </c>
    </row>
    <row r="15" spans="1:3">
      <c r="A15" s="4" t="s">
        <v>367</v>
      </c>
      <c r="B15" s="53">
        <v>1.5945434358079273</v>
      </c>
      <c r="C15" s="53">
        <v>6.3315162438990793</v>
      </c>
    </row>
    <row r="16" spans="1:3">
      <c r="A16" s="4" t="s">
        <v>368</v>
      </c>
      <c r="B16" s="53">
        <v>2.8932440771815915</v>
      </c>
      <c r="C16" s="53">
        <v>6.1425510845239337</v>
      </c>
    </row>
    <row r="17" spans="1:3">
      <c r="A17" s="4" t="s">
        <v>369</v>
      </c>
      <c r="B17" s="53">
        <v>3.2075561137997028</v>
      </c>
      <c r="C17" s="53">
        <v>8.1475331896509893</v>
      </c>
    </row>
    <row r="18" spans="1:3">
      <c r="A18" s="4" t="s">
        <v>370</v>
      </c>
      <c r="B18" s="53">
        <v>0.90628752330422957</v>
      </c>
      <c r="C18" s="53">
        <v>7.5845349703239568</v>
      </c>
    </row>
    <row r="19" spans="1:3">
      <c r="A19" s="4" t="s">
        <v>371</v>
      </c>
      <c r="B19" s="53">
        <v>1.4499214028827363</v>
      </c>
      <c r="C19" s="53">
        <v>5.4029505100494735</v>
      </c>
    </row>
    <row r="20" spans="1:3" s="112" customFormat="1" ht="12.75">
      <c r="A20" s="119" t="s">
        <v>372</v>
      </c>
      <c r="B20" s="119"/>
      <c r="C20" s="119"/>
    </row>
    <row r="21" spans="1:3" s="112" customFormat="1" ht="12.75">
      <c r="A21" s="119" t="s">
        <v>348</v>
      </c>
      <c r="B21" s="119"/>
      <c r="C21" s="119"/>
    </row>
  </sheetData>
  <mergeCells count="5">
    <mergeCell ref="A1:A2"/>
    <mergeCell ref="B1:B2"/>
    <mergeCell ref="C1:C2"/>
    <mergeCell ref="A20:C20"/>
    <mergeCell ref="A21:C2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G34" sqref="G34"/>
    </sheetView>
  </sheetViews>
  <sheetFormatPr defaultRowHeight="15"/>
  <cols>
    <col min="1" max="1" width="14.85546875" bestFit="1" customWidth="1"/>
    <col min="2" max="2" width="11.28515625" customWidth="1"/>
    <col min="3" max="3" width="23.140625" customWidth="1"/>
  </cols>
  <sheetData>
    <row r="1" spans="1:3">
      <c r="A1" s="81"/>
      <c r="B1" s="88" t="s">
        <v>353</v>
      </c>
      <c r="C1" s="88" t="s">
        <v>374</v>
      </c>
    </row>
    <row r="2" spans="1:3">
      <c r="A2" s="81"/>
      <c r="B2" s="88"/>
      <c r="C2" s="88"/>
    </row>
    <row r="3" spans="1:3">
      <c r="A3" s="4" t="s">
        <v>355</v>
      </c>
      <c r="B3" s="53">
        <v>2.3269035446969095</v>
      </c>
      <c r="C3" s="53">
        <v>15.800788430897038</v>
      </c>
    </row>
    <row r="4" spans="1:3">
      <c r="A4" s="4" t="s">
        <v>356</v>
      </c>
      <c r="B4" s="53">
        <v>0.56008083460113989</v>
      </c>
      <c r="C4" s="53">
        <v>28.652848118031571</v>
      </c>
    </row>
    <row r="5" spans="1:3">
      <c r="A5" s="4" t="s">
        <v>357</v>
      </c>
      <c r="B5" s="53">
        <v>1.4643272002238674</v>
      </c>
      <c r="C5" s="53">
        <v>21.080399653496656</v>
      </c>
    </row>
    <row r="6" spans="1:3">
      <c r="A6" s="4" t="s">
        <v>358</v>
      </c>
      <c r="B6" s="53">
        <v>2.9395277921711012</v>
      </c>
      <c r="C6" s="53">
        <v>9.7703787278943217</v>
      </c>
    </row>
    <row r="7" spans="1:3">
      <c r="A7" s="4" t="s">
        <v>359</v>
      </c>
      <c r="B7" s="53">
        <v>3.125511781285744</v>
      </c>
      <c r="C7" s="53">
        <v>12.479261196476102</v>
      </c>
    </row>
    <row r="8" spans="1:3">
      <c r="A8" s="4" t="s">
        <v>360</v>
      </c>
      <c r="B8" s="53">
        <v>0.96434691053059451</v>
      </c>
      <c r="C8" s="53">
        <v>21.039862964697875</v>
      </c>
    </row>
    <row r="9" spans="1:3">
      <c r="A9" s="4" t="s">
        <v>361</v>
      </c>
      <c r="B9" s="53">
        <v>3.155269778524036</v>
      </c>
      <c r="C9" s="53">
        <v>12.693505670442461</v>
      </c>
    </row>
    <row r="10" spans="1:3">
      <c r="A10" s="4" t="s">
        <v>362</v>
      </c>
      <c r="B10" s="53">
        <v>2.8067312114192378</v>
      </c>
      <c r="C10" s="53">
        <v>16.31943206730465</v>
      </c>
    </row>
    <row r="11" spans="1:3">
      <c r="A11" s="4" t="s">
        <v>363</v>
      </c>
      <c r="B11" s="53">
        <v>1.3654679520735722</v>
      </c>
      <c r="C11" s="53">
        <v>20.189862142684554</v>
      </c>
    </row>
    <row r="12" spans="1:3">
      <c r="A12" s="4" t="s">
        <v>364</v>
      </c>
      <c r="B12" s="53">
        <v>2.631174020442391</v>
      </c>
      <c r="C12" s="53">
        <v>12.914942684797989</v>
      </c>
    </row>
    <row r="13" spans="1:3">
      <c r="A13" s="4" t="s">
        <v>365</v>
      </c>
      <c r="B13" s="53">
        <v>1.5385523377275374</v>
      </c>
      <c r="C13" s="53">
        <v>21.161301547665708</v>
      </c>
    </row>
    <row r="14" spans="1:3">
      <c r="A14" s="4" t="s">
        <v>366</v>
      </c>
      <c r="B14" s="53">
        <v>2.0173853797976147</v>
      </c>
      <c r="C14" s="53">
        <v>18.126559750301752</v>
      </c>
    </row>
    <row r="15" spans="1:3">
      <c r="A15" s="4" t="s">
        <v>367</v>
      </c>
      <c r="B15" s="53">
        <v>1.5945434358079273</v>
      </c>
      <c r="C15" s="53">
        <v>18.848716116220736</v>
      </c>
    </row>
    <row r="16" spans="1:3">
      <c r="A16" s="4" t="s">
        <v>368</v>
      </c>
      <c r="B16" s="53">
        <v>2.8932440771815915</v>
      </c>
      <c r="C16" s="53">
        <v>14.0230743370191</v>
      </c>
    </row>
    <row r="17" spans="1:3">
      <c r="A17" s="4" t="s">
        <v>369</v>
      </c>
      <c r="B17" s="53">
        <v>3.2075561137997028</v>
      </c>
      <c r="C17" s="53">
        <v>15.105053363085734</v>
      </c>
    </row>
    <row r="18" spans="1:3">
      <c r="A18" s="4" t="s">
        <v>370</v>
      </c>
      <c r="B18" s="53">
        <v>0.90628752330422957</v>
      </c>
      <c r="C18" s="53">
        <v>21.092631211742678</v>
      </c>
    </row>
    <row r="19" spans="1:3">
      <c r="A19" s="4" t="s">
        <v>371</v>
      </c>
      <c r="B19" s="53">
        <v>1.4499214028827363</v>
      </c>
      <c r="C19" s="53">
        <v>16.615193597276971</v>
      </c>
    </row>
    <row r="20" spans="1:3" s="112" customFormat="1" ht="12.75">
      <c r="A20" s="119" t="s">
        <v>372</v>
      </c>
      <c r="B20" s="119"/>
      <c r="C20" s="119"/>
    </row>
    <row r="21" spans="1:3" s="112" customFormat="1" ht="12.75">
      <c r="A21" s="119" t="s">
        <v>348</v>
      </c>
      <c r="B21" s="119"/>
      <c r="C21" s="119"/>
    </row>
  </sheetData>
  <mergeCells count="5">
    <mergeCell ref="A1:A2"/>
    <mergeCell ref="B1:B2"/>
    <mergeCell ref="C1:C2"/>
    <mergeCell ref="A20:C20"/>
    <mergeCell ref="A21:C2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E32" sqref="E32"/>
    </sheetView>
  </sheetViews>
  <sheetFormatPr defaultRowHeight="15"/>
  <cols>
    <col min="1" max="1" width="14.85546875" bestFit="1" customWidth="1"/>
    <col min="2" max="2" width="11.28515625" customWidth="1"/>
    <col min="3" max="3" width="17.5703125" customWidth="1"/>
  </cols>
  <sheetData>
    <row r="1" spans="1:3">
      <c r="A1" s="81"/>
      <c r="B1" s="88" t="s">
        <v>353</v>
      </c>
      <c r="C1" s="88" t="s">
        <v>375</v>
      </c>
    </row>
    <row r="2" spans="1:3">
      <c r="A2" s="81"/>
      <c r="B2" s="88"/>
      <c r="C2" s="88"/>
    </row>
    <row r="3" spans="1:3">
      <c r="A3" s="4" t="s">
        <v>355</v>
      </c>
      <c r="B3" s="53">
        <v>2.3269035446969095</v>
      </c>
      <c r="C3" s="53">
        <v>3.1030486593450188</v>
      </c>
    </row>
    <row r="4" spans="1:3">
      <c r="A4" s="4" t="s">
        <v>356</v>
      </c>
      <c r="B4" s="53">
        <v>0.56008083460113989</v>
      </c>
      <c r="C4" s="53">
        <v>4.9472366844519193</v>
      </c>
    </row>
    <row r="5" spans="1:3">
      <c r="A5" s="4" t="s">
        <v>357</v>
      </c>
      <c r="B5" s="53">
        <v>1.4643272002238674</v>
      </c>
      <c r="C5" s="53">
        <v>1.2472021495229959</v>
      </c>
    </row>
    <row r="6" spans="1:3">
      <c r="A6" s="4" t="s">
        <v>358</v>
      </c>
      <c r="B6" s="53">
        <v>2.9395277921711012</v>
      </c>
      <c r="C6" s="53">
        <v>0.96588300652147319</v>
      </c>
    </row>
    <row r="7" spans="1:3">
      <c r="A7" s="4" t="s">
        <v>359</v>
      </c>
      <c r="B7" s="53">
        <v>3.125511781285744</v>
      </c>
      <c r="C7" s="53">
        <v>3.4050900888462561</v>
      </c>
    </row>
    <row r="8" spans="1:3">
      <c r="A8" s="4" t="s">
        <v>360</v>
      </c>
      <c r="B8" s="53">
        <v>0.96434691053059451</v>
      </c>
      <c r="C8" s="53">
        <v>0.94913528422126914</v>
      </c>
    </row>
    <row r="9" spans="1:3">
      <c r="A9" s="4" t="s">
        <v>361</v>
      </c>
      <c r="B9" s="53">
        <v>3.155269778524036</v>
      </c>
      <c r="C9" s="53">
        <v>2.6855216555042185</v>
      </c>
    </row>
    <row r="10" spans="1:3">
      <c r="A10" s="4" t="s">
        <v>362</v>
      </c>
      <c r="B10" s="53">
        <v>2.8067312114192378</v>
      </c>
      <c r="C10" s="53">
        <v>3.6848652362348413</v>
      </c>
    </row>
    <row r="11" spans="1:3">
      <c r="A11" s="4" t="s">
        <v>363</v>
      </c>
      <c r="B11" s="53">
        <v>1.3654679520735722</v>
      </c>
      <c r="C11" s="53">
        <v>3.3676867875284531</v>
      </c>
    </row>
    <row r="12" spans="1:3">
      <c r="A12" s="4" t="s">
        <v>364</v>
      </c>
      <c r="B12" s="53">
        <v>2.631174020442391</v>
      </c>
      <c r="C12" s="53">
        <v>1.9615484050904297</v>
      </c>
    </row>
    <row r="13" spans="1:3">
      <c r="A13" s="4" t="s">
        <v>365</v>
      </c>
      <c r="B13" s="53">
        <v>1.5385523377275374</v>
      </c>
      <c r="C13" s="53">
        <v>-0.54553853441614408</v>
      </c>
    </row>
    <row r="14" spans="1:3">
      <c r="A14" s="4" t="s">
        <v>366</v>
      </c>
      <c r="B14" s="53">
        <v>2.0173853797976147</v>
      </c>
      <c r="C14" s="53">
        <v>4.7649760113556114</v>
      </c>
    </row>
    <row r="15" spans="1:3">
      <c r="A15" s="4" t="s">
        <v>367</v>
      </c>
      <c r="B15" s="53">
        <v>1.5945434358079273</v>
      </c>
      <c r="C15" s="53">
        <v>3.8888904361466476</v>
      </c>
    </row>
    <row r="16" spans="1:3">
      <c r="A16" s="4" t="s">
        <v>368</v>
      </c>
      <c r="B16" s="53">
        <v>2.8932440771815915</v>
      </c>
      <c r="C16" s="53">
        <v>3.7070086795745363</v>
      </c>
    </row>
    <row r="17" spans="1:3">
      <c r="A17" s="4" t="s">
        <v>369</v>
      </c>
      <c r="B17" s="53">
        <v>3.2075561137997028</v>
      </c>
      <c r="C17" s="53">
        <v>3.3184336727136516</v>
      </c>
    </row>
    <row r="18" spans="1:3">
      <c r="A18" s="4" t="s">
        <v>370</v>
      </c>
      <c r="B18" s="53">
        <v>0.90628752330422957</v>
      </c>
      <c r="C18" s="53">
        <v>2.4103553524261616</v>
      </c>
    </row>
    <row r="19" spans="1:3">
      <c r="A19" s="4" t="s">
        <v>371</v>
      </c>
      <c r="B19" s="53">
        <v>1.4499214028827363</v>
      </c>
      <c r="C19" s="53">
        <v>3.5257830886225623</v>
      </c>
    </row>
    <row r="20" spans="1:3" s="112" customFormat="1" ht="12.75">
      <c r="A20" s="119" t="s">
        <v>372</v>
      </c>
      <c r="B20" s="119"/>
      <c r="C20" s="119"/>
    </row>
    <row r="21" spans="1:3" s="112" customFormat="1" ht="12.75">
      <c r="A21" s="119" t="s">
        <v>348</v>
      </c>
      <c r="B21" s="119"/>
      <c r="C21" s="119"/>
    </row>
  </sheetData>
  <mergeCells count="5">
    <mergeCell ref="A1:A2"/>
    <mergeCell ref="B1:B2"/>
    <mergeCell ref="C1:C2"/>
    <mergeCell ref="A20:C20"/>
    <mergeCell ref="A21:C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D33" sqref="D33"/>
    </sheetView>
  </sheetViews>
  <sheetFormatPr defaultRowHeight="15"/>
  <sheetData>
    <row r="1" spans="1:2">
      <c r="A1" s="4"/>
      <c r="B1" s="4" t="s">
        <v>21</v>
      </c>
    </row>
    <row r="2" spans="1:2">
      <c r="A2" s="23">
        <v>44562</v>
      </c>
      <c r="B2" s="24">
        <v>3.6738842672543952</v>
      </c>
    </row>
    <row r="3" spans="1:2">
      <c r="A3" s="23">
        <v>44593</v>
      </c>
      <c r="B3" s="24">
        <v>2.7716914024137562</v>
      </c>
    </row>
    <row r="4" spans="1:2">
      <c r="A4" s="23">
        <v>44621</v>
      </c>
      <c r="B4" s="24">
        <v>2.8148178073441623</v>
      </c>
    </row>
    <row r="5" spans="1:2">
      <c r="A5" s="23">
        <v>44652</v>
      </c>
      <c r="B5" s="24">
        <v>3.4879371388043627</v>
      </c>
    </row>
    <row r="6" spans="1:2">
      <c r="A6" s="23">
        <v>44682</v>
      </c>
      <c r="B6" s="24">
        <v>2.7091673241739431</v>
      </c>
    </row>
    <row r="7" spans="1:2">
      <c r="A7" s="23">
        <v>44713</v>
      </c>
      <c r="B7" s="24">
        <v>2.3971966723582594</v>
      </c>
    </row>
    <row r="8" spans="1:2">
      <c r="A8" s="23">
        <v>44743</v>
      </c>
      <c r="B8" s="24">
        <v>1.7970777660120107</v>
      </c>
    </row>
    <row r="9" spans="1:2">
      <c r="A9" s="23">
        <v>44774</v>
      </c>
      <c r="B9" s="24">
        <v>1.4990739001294475</v>
      </c>
    </row>
    <row r="10" spans="1:2">
      <c r="A10" s="23">
        <v>44805</v>
      </c>
      <c r="B10" s="24">
        <v>0.98475702804730503</v>
      </c>
    </row>
    <row r="11" spans="1:2">
      <c r="A11" s="23">
        <v>44835</v>
      </c>
      <c r="B11" s="24">
        <v>1.0971516277596776</v>
      </c>
    </row>
    <row r="12" spans="1:2">
      <c r="A12" s="23">
        <v>44866</v>
      </c>
      <c r="B12" s="24">
        <v>1.251594512252123</v>
      </c>
    </row>
    <row r="13" spans="1:2">
      <c r="A13" s="23">
        <v>44896</v>
      </c>
      <c r="B13" s="24">
        <v>1.3229696886761364</v>
      </c>
    </row>
    <row r="14" spans="1:2">
      <c r="A14" s="23">
        <v>44927</v>
      </c>
      <c r="B14" s="24">
        <v>1.0815869655452495</v>
      </c>
    </row>
    <row r="15" spans="1:2">
      <c r="A15" s="23">
        <v>44958</v>
      </c>
      <c r="B15" s="24">
        <v>-0.22028953291216599</v>
      </c>
    </row>
    <row r="16" spans="1:2">
      <c r="A16" s="23">
        <v>44986</v>
      </c>
      <c r="B16" s="24">
        <v>-1.1374353683886032</v>
      </c>
    </row>
    <row r="17" spans="1:2">
      <c r="A17" s="23">
        <v>45017</v>
      </c>
      <c r="B17" s="24">
        <v>-1.3145418746722866</v>
      </c>
    </row>
    <row r="18" spans="1:2">
      <c r="A18" s="23">
        <v>45047</v>
      </c>
      <c r="B18" s="24">
        <v>-1.5523167695935354</v>
      </c>
    </row>
    <row r="19" spans="1:2">
      <c r="A19" s="23">
        <v>45078</v>
      </c>
      <c r="B19" s="24">
        <v>-1.0867065341618003</v>
      </c>
    </row>
    <row r="20" spans="1:2">
      <c r="A20" s="23">
        <v>45108</v>
      </c>
      <c r="B20" s="24">
        <v>-0.91327726703081924</v>
      </c>
    </row>
    <row r="21" spans="1:2">
      <c r="A21" s="23">
        <v>45139</v>
      </c>
      <c r="B21" s="24">
        <v>-1.0594178584543545</v>
      </c>
    </row>
    <row r="22" spans="1:2">
      <c r="A22" s="23">
        <v>45170</v>
      </c>
      <c r="B22" s="24">
        <v>-0.64469760300578693</v>
      </c>
    </row>
    <row r="23" spans="1:2">
      <c r="A23" s="23">
        <v>45200</v>
      </c>
      <c r="B23" s="24">
        <v>-0.35582567094710166</v>
      </c>
    </row>
    <row r="24" spans="1:2">
      <c r="A24" s="23">
        <v>45231</v>
      </c>
      <c r="B24" s="24">
        <v>0.18592868865491219</v>
      </c>
    </row>
    <row r="25" spans="1:2">
      <c r="A25" s="23">
        <v>45261</v>
      </c>
      <c r="B25" s="24">
        <v>-0.14356908730431864</v>
      </c>
    </row>
    <row r="26" spans="1:2">
      <c r="A26" s="23">
        <v>45292</v>
      </c>
      <c r="B26" s="24">
        <v>-0.31335243130331464</v>
      </c>
    </row>
    <row r="27" spans="1:2">
      <c r="A27" s="23">
        <v>45323</v>
      </c>
      <c r="B27" s="24">
        <v>-0.1694755915657839</v>
      </c>
    </row>
    <row r="28" spans="1:2">
      <c r="A28" s="23">
        <v>45352</v>
      </c>
      <c r="B28" s="24">
        <v>-0.31929841883843224</v>
      </c>
    </row>
    <row r="29" spans="1:2">
      <c r="A29" s="23">
        <v>45383</v>
      </c>
      <c r="B29" s="24">
        <v>-0.92127170760116339</v>
      </c>
    </row>
    <row r="30" spans="1:2">
      <c r="A30" s="23">
        <v>45413</v>
      </c>
      <c r="B30" s="24">
        <v>-0.48320375572556462</v>
      </c>
    </row>
    <row r="31" spans="1:2" ht="39.950000000000003" customHeight="1">
      <c r="A31" s="84" t="s">
        <v>181</v>
      </c>
      <c r="B31" s="84"/>
    </row>
    <row r="32" spans="1:2" ht="42.95" customHeight="1">
      <c r="A32" s="84" t="s">
        <v>247</v>
      </c>
      <c r="B32" s="84"/>
    </row>
  </sheetData>
  <mergeCells count="2">
    <mergeCell ref="A31:B31"/>
    <mergeCell ref="A32:B32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4" sqref="B14"/>
    </sheetView>
  </sheetViews>
  <sheetFormatPr defaultRowHeight="15"/>
  <cols>
    <col min="1" max="1" width="6.42578125" customWidth="1"/>
    <col min="2" max="2" width="18.42578125" customWidth="1"/>
    <col min="3" max="3" width="18.28515625" customWidth="1"/>
  </cols>
  <sheetData>
    <row r="1" spans="1:3">
      <c r="A1" s="4"/>
      <c r="B1" s="4" t="s">
        <v>220</v>
      </c>
      <c r="C1" s="4" t="s">
        <v>221</v>
      </c>
    </row>
    <row r="2" spans="1:3">
      <c r="A2" s="4" t="s">
        <v>224</v>
      </c>
      <c r="B2" s="9">
        <v>68.020167949997926</v>
      </c>
      <c r="C2" s="9">
        <v>70.530470093080822</v>
      </c>
    </row>
    <row r="3" spans="1:3">
      <c r="A3" s="4" t="s">
        <v>193</v>
      </c>
      <c r="B3" s="9">
        <v>72.511869415511569</v>
      </c>
      <c r="C3" s="9">
        <v>75.219813233730221</v>
      </c>
    </row>
    <row r="4" spans="1:3">
      <c r="A4" s="4" t="s">
        <v>194</v>
      </c>
      <c r="B4" s="9">
        <v>86.244193613230848</v>
      </c>
      <c r="C4" s="9">
        <v>89.340929922951545</v>
      </c>
    </row>
    <row r="5" spans="1:3">
      <c r="A5" s="4" t="s">
        <v>195</v>
      </c>
      <c r="B5" s="9">
        <v>81.537026621527232</v>
      </c>
      <c r="C5" s="9">
        <v>84.326885000241049</v>
      </c>
    </row>
    <row r="6" spans="1:3">
      <c r="A6" s="4" t="s">
        <v>196</v>
      </c>
      <c r="B6" s="9">
        <v>79.709954525403731</v>
      </c>
      <c r="C6" s="9">
        <v>82.488933528995531</v>
      </c>
    </row>
    <row r="7" spans="1:3">
      <c r="A7" s="4" t="s">
        <v>197</v>
      </c>
      <c r="B7" s="9">
        <v>80.740706365877671</v>
      </c>
      <c r="C7" s="9">
        <v>83.351253552989888</v>
      </c>
    </row>
    <row r="8" spans="1:3" s="112" customFormat="1" ht="39.950000000000003" customHeight="1">
      <c r="A8" s="84" t="s">
        <v>258</v>
      </c>
      <c r="B8" s="84"/>
      <c r="C8" s="84"/>
    </row>
    <row r="9" spans="1:3" s="112" customFormat="1" ht="53.25" customHeight="1">
      <c r="A9" s="111" t="s">
        <v>283</v>
      </c>
      <c r="B9" s="84"/>
      <c r="C9" s="84"/>
    </row>
  </sheetData>
  <mergeCells count="2">
    <mergeCell ref="A8:C8"/>
    <mergeCell ref="A9:C9"/>
  </mergeCells>
  <hyperlinks>
    <hyperlink ref="A9" r:id="rId1" location="/dbie/reports/Publication/Time-Series%20Publications/Handbook%20of%20Statistics%20on%20the%20Indian%20Economy/PART%20I%20:%20ANNUAL%20SERIES/PUBLIC%20FINANCE"/>
  </hyperlinks>
  <pageMargins left="0.7" right="0.7" top="0.75" bottom="0.75" header="0.3" footer="0.3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F21" sqref="F21"/>
    </sheetView>
  </sheetViews>
  <sheetFormatPr defaultRowHeight="15"/>
  <cols>
    <col min="2" max="2" width="21.5703125" customWidth="1"/>
    <col min="3" max="3" width="26" customWidth="1"/>
  </cols>
  <sheetData>
    <row r="1" spans="1:3" ht="45" customHeight="1">
      <c r="A1" s="4"/>
      <c r="B1" s="20" t="s">
        <v>204</v>
      </c>
      <c r="C1" s="20" t="s">
        <v>205</v>
      </c>
    </row>
    <row r="2" spans="1:3">
      <c r="A2" s="4" t="s">
        <v>193</v>
      </c>
      <c r="B2" s="9">
        <v>-0.4024601119176392</v>
      </c>
      <c r="C2" s="9">
        <v>2.4544368935433312</v>
      </c>
    </row>
    <row r="3" spans="1:3">
      <c r="A3" s="4" t="s">
        <v>194</v>
      </c>
      <c r="B3" s="9">
        <v>-7.7347033005010175</v>
      </c>
      <c r="C3" s="9">
        <v>7.7552410318563112</v>
      </c>
    </row>
    <row r="4" spans="1:3">
      <c r="A4" s="4" t="s">
        <v>195</v>
      </c>
      <c r="B4" s="9">
        <v>12.302444698730447</v>
      </c>
      <c r="C4" s="9">
        <v>4.2542062371683427</v>
      </c>
    </row>
    <row r="5" spans="1:3">
      <c r="A5" s="4" t="s">
        <v>196</v>
      </c>
      <c r="B5" s="9">
        <v>7.5558047647072382</v>
      </c>
      <c r="C5" s="9">
        <v>4.3758274454260624</v>
      </c>
    </row>
    <row r="6" spans="1:3">
      <c r="A6" s="4" t="s">
        <v>197</v>
      </c>
      <c r="B6" s="9">
        <v>2.8733325908699534</v>
      </c>
      <c r="C6" s="9">
        <v>3.382977622498339</v>
      </c>
    </row>
    <row r="7" spans="1:3" s="112" customFormat="1" ht="51.95" customHeight="1">
      <c r="A7" s="84" t="s">
        <v>206</v>
      </c>
      <c r="B7" s="84"/>
      <c r="C7" s="84"/>
    </row>
    <row r="8" spans="1:3" s="2" customFormat="1" ht="59.45" customHeight="1">
      <c r="A8" s="111" t="s">
        <v>283</v>
      </c>
      <c r="B8" s="111"/>
      <c r="C8" s="111"/>
    </row>
    <row r="9" spans="1:3" s="112" customFormat="1" ht="12.75">
      <c r="A9" s="83" t="s">
        <v>444</v>
      </c>
      <c r="B9" s="83"/>
      <c r="C9" s="83"/>
    </row>
  </sheetData>
  <mergeCells count="3">
    <mergeCell ref="A7:C7"/>
    <mergeCell ref="A8:C8"/>
    <mergeCell ref="A9:C9"/>
  </mergeCells>
  <hyperlinks>
    <hyperlink ref="A8" r:id="rId1" location="/dbie/reports/Publication/Time-Series%20Publications/Handbook%20of%20Statistics%20on%20the%20Indian%20Economy/PART%20I%20:%20ANNUAL%20SERIES/PUBLIC%20FINANCE"/>
  </hyperlinks>
  <pageMargins left="0.7" right="0.7" top="0.75" bottom="0.75" header="0.3" footer="0.3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9" workbookViewId="0">
      <selection activeCell="J44" sqref="J44"/>
    </sheetView>
  </sheetViews>
  <sheetFormatPr defaultRowHeight="15"/>
  <cols>
    <col min="2" max="2" width="15.42578125" customWidth="1"/>
    <col min="3" max="3" width="12" customWidth="1"/>
    <col min="4" max="4" width="13.140625" customWidth="1"/>
  </cols>
  <sheetData>
    <row r="1" spans="1:4">
      <c r="A1" s="4"/>
      <c r="B1" s="7" t="s">
        <v>376</v>
      </c>
      <c r="C1" s="7" t="s">
        <v>377</v>
      </c>
      <c r="D1" s="7" t="s">
        <v>378</v>
      </c>
    </row>
    <row r="2" spans="1:4">
      <c r="A2" s="3">
        <v>44652</v>
      </c>
      <c r="B2" s="53">
        <v>7.7946768060836336</v>
      </c>
      <c r="C2" s="53">
        <v>7.087831882338147</v>
      </c>
      <c r="D2" s="53">
        <v>8.3120204603580596</v>
      </c>
    </row>
    <row r="3" spans="1:4">
      <c r="A3" s="3">
        <v>44682</v>
      </c>
      <c r="B3" s="53">
        <v>7.0448877805486143</v>
      </c>
      <c r="C3" s="53">
        <v>5.9128744293207358</v>
      </c>
      <c r="D3" s="53">
        <v>7.9673776662484208</v>
      </c>
    </row>
    <row r="4" spans="1:4">
      <c r="A4" s="3">
        <v>44713</v>
      </c>
      <c r="B4" s="53">
        <v>7.0055796652200852</v>
      </c>
      <c r="C4" s="53">
        <v>6.0040379244055142</v>
      </c>
      <c r="D4" s="53">
        <v>7.7495350278983244</v>
      </c>
    </row>
    <row r="5" spans="1:4">
      <c r="A5" s="3">
        <v>44743</v>
      </c>
      <c r="B5" s="53">
        <v>6.7076923076923034</v>
      </c>
      <c r="C5" s="53">
        <v>5.9800476344509024</v>
      </c>
      <c r="D5" s="53">
        <v>6.6912216083486742</v>
      </c>
    </row>
    <row r="6" spans="1:4">
      <c r="A6" s="3">
        <v>44774</v>
      </c>
      <c r="B6" s="53">
        <v>6.9981583793738533</v>
      </c>
      <c r="C6" s="53">
        <v>5.8975926942449242</v>
      </c>
      <c r="D6" s="53">
        <v>7.6213890596189326</v>
      </c>
    </row>
    <row r="7" spans="1:4">
      <c r="A7" s="3">
        <v>44805</v>
      </c>
      <c r="B7" s="53">
        <v>7.4142156862745168</v>
      </c>
      <c r="C7" s="53">
        <v>6.0042858020059819</v>
      </c>
      <c r="D7" s="53">
        <v>8.6047940995697569</v>
      </c>
    </row>
    <row r="8" spans="1:4">
      <c r="A8" s="3">
        <v>44835</v>
      </c>
      <c r="B8" s="53">
        <v>6.7673716012084606</v>
      </c>
      <c r="C8" s="53">
        <v>5.981967774668262</v>
      </c>
      <c r="D8" s="53">
        <v>7.0101857399640366</v>
      </c>
    </row>
    <row r="9" spans="1:4">
      <c r="A9" s="3">
        <v>44866</v>
      </c>
      <c r="B9" s="53">
        <v>5.8788242351529796</v>
      </c>
      <c r="C9" s="53">
        <v>6.0077136598011727</v>
      </c>
      <c r="D9" s="53">
        <v>4.6717918391484314</v>
      </c>
    </row>
    <row r="10" spans="1:4">
      <c r="A10" s="3">
        <v>44896</v>
      </c>
      <c r="B10" s="53">
        <v>5.7160048134777375</v>
      </c>
      <c r="C10" s="53">
        <v>6.0951676690771173</v>
      </c>
      <c r="D10" s="53">
        <v>4.1891083183722255</v>
      </c>
    </row>
    <row r="11" spans="1:4">
      <c r="A11" s="3">
        <v>44927</v>
      </c>
      <c r="B11" s="53">
        <v>6.5178032589016333</v>
      </c>
      <c r="C11" s="53">
        <v>6.2167914912520716</v>
      </c>
      <c r="D11" s="53">
        <v>6.0036385688295946</v>
      </c>
    </row>
    <row r="12" spans="1:4">
      <c r="A12" s="3">
        <v>44958</v>
      </c>
      <c r="B12" s="53">
        <v>6.4419024683925352</v>
      </c>
      <c r="C12" s="53">
        <v>6.122209943625978</v>
      </c>
      <c r="D12" s="53">
        <v>5.9538274605103414</v>
      </c>
    </row>
    <row r="13" spans="1:4">
      <c r="A13" s="3">
        <v>44986</v>
      </c>
      <c r="B13" s="53">
        <v>5.6648777579010101</v>
      </c>
      <c r="C13" s="53">
        <v>5.7576312755518666</v>
      </c>
      <c r="D13" s="53">
        <v>4.7932893948472222</v>
      </c>
    </row>
    <row r="14" spans="1:4">
      <c r="A14" s="3">
        <v>45017</v>
      </c>
      <c r="B14" s="53">
        <v>4.7031158142269325</v>
      </c>
      <c r="C14" s="53">
        <v>5.1181458694200099</v>
      </c>
      <c r="D14" s="53">
        <v>3.8370720188902085</v>
      </c>
    </row>
    <row r="15" spans="1:4">
      <c r="A15" s="3">
        <v>45047</v>
      </c>
      <c r="B15" s="53">
        <v>4.3098427489807856</v>
      </c>
      <c r="C15" s="53">
        <v>5.2057012046788032</v>
      </c>
      <c r="D15" s="53">
        <v>2.9633933759442233</v>
      </c>
    </row>
    <row r="16" spans="1:4">
      <c r="A16" s="3">
        <v>45078</v>
      </c>
      <c r="B16" s="53">
        <v>4.8667439165701154</v>
      </c>
      <c r="C16" s="53">
        <v>5.1865493601564783</v>
      </c>
      <c r="D16" s="53">
        <v>4.5454545454545414</v>
      </c>
    </row>
    <row r="17" spans="1:4">
      <c r="A17" s="3">
        <v>45108</v>
      </c>
      <c r="B17" s="53">
        <v>7.439446366782021</v>
      </c>
      <c r="C17" s="53">
        <v>4.9028473284066676</v>
      </c>
      <c r="D17" s="53">
        <v>11.50747986191023</v>
      </c>
    </row>
    <row r="18" spans="1:4">
      <c r="A18" s="3">
        <v>45139</v>
      </c>
      <c r="B18" s="53">
        <v>6.8273092369477872</v>
      </c>
      <c r="C18" s="53">
        <v>4.8560125783530639</v>
      </c>
      <c r="D18" s="53">
        <v>9.9371787549971557</v>
      </c>
    </row>
    <row r="19" spans="1:4">
      <c r="A19" s="3">
        <v>45170</v>
      </c>
      <c r="B19" s="53">
        <v>5.0199657729606217</v>
      </c>
      <c r="C19" s="53">
        <v>4.513032883375101</v>
      </c>
      <c r="D19" s="53">
        <v>6.6213921901528083</v>
      </c>
    </row>
    <row r="20" spans="1:4">
      <c r="A20" s="3">
        <v>45200</v>
      </c>
      <c r="B20" s="53">
        <v>4.8670062252405444</v>
      </c>
      <c r="C20" s="53">
        <v>4.2270180818848813</v>
      </c>
      <c r="D20" s="53">
        <v>6.6069428891377457</v>
      </c>
    </row>
    <row r="21" spans="1:4">
      <c r="A21" s="3">
        <v>45231</v>
      </c>
      <c r="B21" s="53">
        <v>5.5524079320113273</v>
      </c>
      <c r="C21" s="53">
        <v>4.0541134716454597</v>
      </c>
      <c r="D21" s="53">
        <v>8.7005649717514224</v>
      </c>
    </row>
    <row r="22" spans="1:4">
      <c r="A22" s="3">
        <v>45261</v>
      </c>
      <c r="B22" s="53">
        <v>5.6915196357427478</v>
      </c>
      <c r="C22" s="53">
        <v>3.7616975602621006</v>
      </c>
      <c r="D22" s="53">
        <v>9.5347501435956374</v>
      </c>
    </row>
    <row r="23" spans="1:4">
      <c r="A23" s="3">
        <v>45292</v>
      </c>
      <c r="B23" s="53">
        <v>5.0991501416430607</v>
      </c>
      <c r="C23" s="53">
        <v>3.5294154492994112</v>
      </c>
      <c r="D23" s="53">
        <v>8.2951945080091516</v>
      </c>
    </row>
    <row r="24" spans="1:4">
      <c r="A24" s="3">
        <v>45323</v>
      </c>
      <c r="B24" s="53">
        <v>5.0904977375565652</v>
      </c>
      <c r="C24" s="53">
        <v>3.3746262998526566</v>
      </c>
      <c r="D24" s="53">
        <v>8.6582568807339388</v>
      </c>
    </row>
    <row r="25" spans="1:4">
      <c r="A25" s="3">
        <v>45352</v>
      </c>
      <c r="B25" s="53">
        <v>4.8532731376975224</v>
      </c>
      <c r="C25" s="53">
        <v>3.2713914222792129</v>
      </c>
      <c r="D25" s="53">
        <v>8.5191538021726743</v>
      </c>
    </row>
    <row r="26" spans="1:4">
      <c r="A26" s="3">
        <v>45383</v>
      </c>
      <c r="B26" s="53">
        <v>4.8287478944413209</v>
      </c>
      <c r="C26" s="53">
        <v>3.1858991389609459</v>
      </c>
      <c r="D26" s="53">
        <v>8.6981239340534255</v>
      </c>
    </row>
    <row r="27" spans="1:4">
      <c r="A27" s="3">
        <v>45413</v>
      </c>
      <c r="B27" s="53">
        <v>4.8</v>
      </c>
      <c r="C27" s="53">
        <v>3.07</v>
      </c>
      <c r="D27" s="53">
        <v>8.69</v>
      </c>
    </row>
    <row r="28" spans="1:4">
      <c r="A28" s="3">
        <v>45444</v>
      </c>
      <c r="B28" s="53">
        <v>5.08</v>
      </c>
      <c r="C28" s="53">
        <v>3.13</v>
      </c>
      <c r="D28" s="53">
        <v>9.36</v>
      </c>
    </row>
    <row r="29" spans="1:4" s="112" customFormat="1" ht="27.6" customHeight="1">
      <c r="A29" s="84" t="s">
        <v>454</v>
      </c>
      <c r="B29" s="83"/>
      <c r="C29" s="83"/>
      <c r="D29" s="83"/>
    </row>
    <row r="30" spans="1:4" s="112" customFormat="1" ht="12.75">
      <c r="A30" s="109" t="s">
        <v>455</v>
      </c>
      <c r="B30" s="83"/>
      <c r="C30" s="83"/>
      <c r="D30" s="83"/>
    </row>
  </sheetData>
  <mergeCells count="2">
    <mergeCell ref="A29:D29"/>
    <mergeCell ref="A30:D30"/>
  </mergeCells>
  <hyperlinks>
    <hyperlink ref="A30" r:id="rId1"/>
  </hyperlinks>
  <pageMargins left="0.7" right="0.7" top="0.75" bottom="0.75" header="0.3" footer="0.3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I24" sqref="I24"/>
    </sheetView>
  </sheetViews>
  <sheetFormatPr defaultRowHeight="15"/>
  <cols>
    <col min="2" max="3" width="15.7109375" customWidth="1"/>
  </cols>
  <sheetData>
    <row r="1" spans="1:4">
      <c r="A1" s="4"/>
      <c r="B1" s="81" t="s">
        <v>379</v>
      </c>
      <c r="C1" s="81"/>
    </row>
    <row r="2" spans="1:4">
      <c r="A2" s="4"/>
      <c r="B2" s="7" t="s">
        <v>380</v>
      </c>
      <c r="C2" s="7" t="s">
        <v>381</v>
      </c>
    </row>
    <row r="3" spans="1:4">
      <c r="A3" s="4" t="s">
        <v>13</v>
      </c>
      <c r="B3" s="53">
        <v>7.3920000000000003</v>
      </c>
      <c r="C3" s="53">
        <v>3.5626666666666664</v>
      </c>
    </row>
    <row r="4" spans="1:4">
      <c r="A4" s="4" t="s">
        <v>6</v>
      </c>
      <c r="B4" s="53">
        <v>5.969333333333334</v>
      </c>
      <c r="C4" s="53">
        <v>1.556</v>
      </c>
    </row>
    <row r="5" spans="1:4">
      <c r="A5" s="4" t="s">
        <v>16</v>
      </c>
      <c r="B5" s="53">
        <v>5.844666666666666</v>
      </c>
      <c r="C5" s="53">
        <v>8.1679999999999993</v>
      </c>
    </row>
    <row r="6" spans="1:4">
      <c r="A6" s="4" t="s">
        <v>14</v>
      </c>
      <c r="B6" s="53">
        <v>6.3719999999999999</v>
      </c>
      <c r="C6" s="53">
        <v>4.3056666666666663</v>
      </c>
    </row>
    <row r="7" spans="1:4">
      <c r="A7" s="4" t="s">
        <v>382</v>
      </c>
      <c r="B7" s="53">
        <v>8.7676666666666652</v>
      </c>
      <c r="C7" s="53">
        <v>2.7906666666666666</v>
      </c>
    </row>
    <row r="8" spans="1:4">
      <c r="A8" s="4" t="s">
        <v>37</v>
      </c>
      <c r="B8" s="53">
        <v>6.320333333333334</v>
      </c>
      <c r="C8" s="53">
        <v>4.3883333333333328</v>
      </c>
    </row>
    <row r="9" spans="1:4">
      <c r="A9" s="4" t="s">
        <v>36</v>
      </c>
      <c r="B9" s="53">
        <v>5.6006666666666662</v>
      </c>
      <c r="C9" s="53">
        <v>3.422333333333333</v>
      </c>
    </row>
    <row r="10" spans="1:4">
      <c r="A10" s="4" t="s">
        <v>26</v>
      </c>
      <c r="B10" s="53">
        <v>8</v>
      </c>
      <c r="C10" s="53">
        <v>5.0999999999999996</v>
      </c>
    </row>
    <row r="11" spans="1:4">
      <c r="A11" s="4" t="s">
        <v>24</v>
      </c>
      <c r="B11" s="53">
        <v>5</v>
      </c>
      <c r="C11" s="53">
        <v>3.3</v>
      </c>
    </row>
    <row r="12" spans="1:4" s="112" customFormat="1" ht="12.75">
      <c r="A12" s="83" t="s">
        <v>383</v>
      </c>
      <c r="B12" s="83"/>
      <c r="C12" s="83"/>
    </row>
    <row r="13" spans="1:4" s="112" customFormat="1" ht="29.45" customHeight="1">
      <c r="A13" s="84" t="s">
        <v>384</v>
      </c>
      <c r="B13" s="84"/>
      <c r="C13" s="84"/>
    </row>
    <row r="14" spans="1:4" s="112" customFormat="1" ht="12.75">
      <c r="A14" s="109" t="s">
        <v>455</v>
      </c>
      <c r="B14" s="109"/>
      <c r="C14" s="109"/>
      <c r="D14" s="129"/>
    </row>
  </sheetData>
  <mergeCells count="4">
    <mergeCell ref="B1:C1"/>
    <mergeCell ref="A12:C12"/>
    <mergeCell ref="A13:C13"/>
    <mergeCell ref="A14:C14"/>
  </mergeCells>
  <hyperlinks>
    <hyperlink ref="A14" r:id="rId1"/>
  </hyperlinks>
  <pageMargins left="0.7" right="0.7" top="0.75" bottom="0.75" header="0.3" footer="0.3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O23" sqref="O23"/>
    </sheetView>
  </sheetViews>
  <sheetFormatPr defaultRowHeight="15"/>
  <cols>
    <col min="3" max="3" width="15.140625" customWidth="1"/>
  </cols>
  <sheetData>
    <row r="1" spans="1:7">
      <c r="A1" s="92"/>
      <c r="B1" s="92"/>
      <c r="C1" s="81" t="s">
        <v>456</v>
      </c>
      <c r="D1" s="81"/>
      <c r="E1" s="81"/>
      <c r="F1" s="81"/>
      <c r="G1" s="81"/>
    </row>
    <row r="2" spans="1:7">
      <c r="A2" s="92"/>
      <c r="B2" s="92"/>
      <c r="C2" s="4" t="s">
        <v>385</v>
      </c>
      <c r="D2" s="4" t="s">
        <v>386</v>
      </c>
      <c r="E2" s="4" t="s">
        <v>20</v>
      </c>
      <c r="F2" s="4" t="s">
        <v>387</v>
      </c>
      <c r="G2" s="4" t="s">
        <v>388</v>
      </c>
    </row>
    <row r="3" spans="1:7">
      <c r="A3" s="89" t="s">
        <v>196</v>
      </c>
      <c r="B3" s="4" t="s">
        <v>299</v>
      </c>
      <c r="C3" s="66">
        <v>-17.964327700136899</v>
      </c>
      <c r="D3" s="66">
        <v>-63.054031323483201</v>
      </c>
      <c r="E3" s="66">
        <v>31.068732104466299</v>
      </c>
      <c r="F3" s="66">
        <v>22.874279591792298</v>
      </c>
      <c r="G3" s="66">
        <v>-8.8533080729122595</v>
      </c>
    </row>
    <row r="4" spans="1:7">
      <c r="A4" s="90"/>
      <c r="B4" s="4" t="s">
        <v>300</v>
      </c>
      <c r="C4" s="66">
        <v>-30.902378298095002</v>
      </c>
      <c r="D4" s="66">
        <v>-78.313070448482804</v>
      </c>
      <c r="E4" s="66">
        <v>34.425735126294498</v>
      </c>
      <c r="F4" s="66">
        <v>24.773414684261798</v>
      </c>
      <c r="G4" s="66">
        <v>-11.788457660168401</v>
      </c>
    </row>
    <row r="5" spans="1:7">
      <c r="A5" s="90"/>
      <c r="B5" s="4" t="s">
        <v>301</v>
      </c>
      <c r="C5" s="66">
        <v>-16.832101619973699</v>
      </c>
      <c r="D5" s="66">
        <v>-71.337436996301605</v>
      </c>
      <c r="E5" s="66">
        <v>38.713374204211895</v>
      </c>
      <c r="F5" s="66">
        <v>28.467171496537603</v>
      </c>
      <c r="G5" s="66">
        <v>-12.675210324421599</v>
      </c>
    </row>
    <row r="6" spans="1:7">
      <c r="A6" s="91"/>
      <c r="B6" s="4" t="s">
        <v>302</v>
      </c>
      <c r="C6" s="66">
        <v>-1.3559776189558299</v>
      </c>
      <c r="D6" s="66">
        <v>-52.586506953220699</v>
      </c>
      <c r="E6" s="66">
        <v>39.074816416521998</v>
      </c>
      <c r="F6" s="66">
        <v>24.762052080563898</v>
      </c>
      <c r="G6" s="66">
        <v>-12.606339162821099</v>
      </c>
    </row>
    <row r="7" spans="1:7">
      <c r="A7" s="89" t="s">
        <v>197</v>
      </c>
      <c r="B7" s="4" t="s">
        <v>299</v>
      </c>
      <c r="C7" s="66">
        <v>-8.9684591608776003</v>
      </c>
      <c r="D7" s="66">
        <v>-56.702654660268401</v>
      </c>
      <c r="E7" s="66">
        <v>35.121403541247602</v>
      </c>
      <c r="F7" s="66">
        <v>22.838205008033402</v>
      </c>
      <c r="G7" s="66">
        <v>-10.2254130498902</v>
      </c>
    </row>
    <row r="8" spans="1:7">
      <c r="A8" s="90"/>
      <c r="B8" s="4" t="s">
        <v>300</v>
      </c>
      <c r="C8" s="66">
        <v>-11.2755425359999</v>
      </c>
      <c r="D8" s="66">
        <v>-64.526896806516106</v>
      </c>
      <c r="E8" s="66">
        <v>39.940852668349599</v>
      </c>
      <c r="F8" s="66">
        <v>24.925956383160703</v>
      </c>
      <c r="G8" s="66">
        <v>-11.615454780994</v>
      </c>
    </row>
    <row r="9" spans="1:7">
      <c r="A9" s="90"/>
      <c r="B9" s="4" t="s">
        <v>301</v>
      </c>
      <c r="C9" s="66">
        <v>-8.7246095273791315</v>
      </c>
      <c r="D9" s="66">
        <v>-69.941468478460408</v>
      </c>
      <c r="E9" s="66">
        <v>45.018006118671906</v>
      </c>
      <c r="F9" s="66">
        <v>29.3023263117156</v>
      </c>
      <c r="G9" s="66">
        <v>-13.103473479306199</v>
      </c>
    </row>
    <row r="10" spans="1:7">
      <c r="A10" s="91"/>
      <c r="B10" s="4" t="s">
        <v>302</v>
      </c>
      <c r="C10" s="66">
        <v>5.6822998654108394</v>
      </c>
      <c r="D10" s="66">
        <v>-50.893596435482095</v>
      </c>
      <c r="E10" s="66">
        <v>42.685419716345301</v>
      </c>
      <c r="F10" s="66">
        <v>28.718521238791897</v>
      </c>
      <c r="G10" s="66">
        <v>-14.8280446542443</v>
      </c>
    </row>
    <row r="11" spans="1:7" s="112" customFormat="1" ht="16.5" customHeight="1">
      <c r="A11" s="122" t="s">
        <v>389</v>
      </c>
      <c r="B11" s="123"/>
      <c r="C11" s="123"/>
      <c r="D11" s="123"/>
      <c r="E11" s="123"/>
      <c r="F11" s="123"/>
      <c r="G11" s="124"/>
    </row>
    <row r="12" spans="1:7" s="112" customFormat="1" ht="54" customHeight="1">
      <c r="A12" s="130" t="s">
        <v>390</v>
      </c>
      <c r="B12" s="131"/>
      <c r="C12" s="131"/>
      <c r="D12" s="131"/>
      <c r="E12" s="131"/>
      <c r="F12" s="131"/>
      <c r="G12" s="132"/>
    </row>
  </sheetData>
  <mergeCells count="6">
    <mergeCell ref="A3:A6"/>
    <mergeCell ref="A7:A10"/>
    <mergeCell ref="A11:G11"/>
    <mergeCell ref="A12:G12"/>
    <mergeCell ref="C1:G1"/>
    <mergeCell ref="A1:B2"/>
  </mergeCells>
  <hyperlinks>
    <hyperlink ref="A12" r:id="rId1" location="/dbie/reports/Publication/Time-Series%20Publications/Handbook%20of%20Statistics%20on%20the%20Indian%20Economy/PART%20II%20:%20QUARTERLY%2F%20MONTHLY%20SERIES/EXTERNAL%20SECTOR"/>
  </hyperlinks>
  <pageMargins left="0.7" right="0.7" top="0.75" bottom="0.75" header="0.3" footer="0.3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21" sqref="C21"/>
    </sheetView>
  </sheetViews>
  <sheetFormatPr defaultRowHeight="15"/>
  <cols>
    <col min="2" max="2" width="24.85546875" customWidth="1"/>
  </cols>
  <sheetData>
    <row r="1" spans="1:2">
      <c r="A1" s="4"/>
      <c r="B1" s="4" t="s">
        <v>391</v>
      </c>
    </row>
    <row r="2" spans="1:2">
      <c r="A2" s="4" t="s">
        <v>191</v>
      </c>
      <c r="B2" s="67">
        <v>22.114917008503198</v>
      </c>
    </row>
    <row r="3" spans="1:2">
      <c r="A3" s="4" t="s">
        <v>192</v>
      </c>
      <c r="B3" s="67">
        <v>-0.61796373965279805</v>
      </c>
    </row>
    <row r="4" spans="1:2">
      <c r="A4" s="4" t="s">
        <v>193</v>
      </c>
      <c r="B4" s="67">
        <v>1.40341541596456</v>
      </c>
    </row>
    <row r="5" spans="1:2">
      <c r="A5" s="4" t="s">
        <v>194</v>
      </c>
      <c r="B5" s="67">
        <v>36.136813442875102</v>
      </c>
    </row>
    <row r="6" spans="1:2">
      <c r="A6" s="4" t="s">
        <v>195</v>
      </c>
      <c r="B6" s="67">
        <v>-16.777247544590299</v>
      </c>
    </row>
    <row r="7" spans="1:2">
      <c r="A7" s="4" t="s">
        <v>196</v>
      </c>
      <c r="B7" s="67">
        <v>-5.1518573943364503</v>
      </c>
    </row>
    <row r="8" spans="1:2">
      <c r="A8" s="4" t="s">
        <v>197</v>
      </c>
      <c r="B8" s="67">
        <v>44.081319643524196</v>
      </c>
    </row>
    <row r="9" spans="1:2" s="112" customFormat="1" ht="32.1" customHeight="1">
      <c r="A9" s="96" t="s">
        <v>392</v>
      </c>
      <c r="B9" s="96"/>
    </row>
    <row r="10" spans="1:2" s="112" customFormat="1" ht="98.45" customHeight="1">
      <c r="A10" s="114" t="s">
        <v>393</v>
      </c>
      <c r="B10" s="96"/>
    </row>
    <row r="11" spans="1:2">
      <c r="B11" s="34"/>
    </row>
  </sheetData>
  <mergeCells count="2">
    <mergeCell ref="A9:B9"/>
    <mergeCell ref="A10:B10"/>
  </mergeCells>
  <hyperlinks>
    <hyperlink ref="A10" r:id="rId1" location="/dbie/reports/Publication/Time-Series%20Publications/Handbook%20of%20Statistics%20on%20the%20Indian%20Economy/PART%20I%20:%20ANNUAL%20SERIES/TRADE%20AND%20BALANCE%20OF%20PAYMENTS"/>
  </hyperlinks>
  <pageMargins left="0.7" right="0.7" top="0.75" bottom="0.75" header="0.3" footer="0.3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I23" sqref="I23"/>
    </sheetView>
  </sheetViews>
  <sheetFormatPr defaultRowHeight="15"/>
  <cols>
    <col min="1" max="1" width="16.42578125" bestFit="1" customWidth="1"/>
    <col min="2" max="2" width="23.140625" bestFit="1" customWidth="1"/>
  </cols>
  <sheetData>
    <row r="1" spans="1:2" ht="29.45" customHeight="1">
      <c r="A1" s="4"/>
      <c r="B1" s="68" t="s">
        <v>457</v>
      </c>
    </row>
    <row r="2" spans="1:2">
      <c r="A2" s="4" t="s">
        <v>394</v>
      </c>
      <c r="B2" s="9">
        <v>18.093749873628418</v>
      </c>
    </row>
    <row r="3" spans="1:2">
      <c r="A3" s="4" t="s">
        <v>395</v>
      </c>
      <c r="B3" s="9">
        <v>11.334301207761065</v>
      </c>
    </row>
    <row r="4" spans="1:2">
      <c r="A4" s="4" t="s">
        <v>396</v>
      </c>
      <c r="B4" s="9">
        <v>10.13625681208341</v>
      </c>
    </row>
    <row r="5" spans="1:2">
      <c r="A5" s="4" t="s">
        <v>397</v>
      </c>
      <c r="B5" s="9">
        <v>4.9665326566204149</v>
      </c>
    </row>
    <row r="6" spans="1:2">
      <c r="A6" s="4" t="s">
        <v>398</v>
      </c>
      <c r="B6" s="9">
        <v>2.5782286331731408</v>
      </c>
    </row>
    <row r="7" spans="1:2">
      <c r="A7" s="4" t="s">
        <v>399</v>
      </c>
      <c r="B7" s="9">
        <v>1.8864300965934166</v>
      </c>
    </row>
    <row r="8" spans="1:2">
      <c r="A8" s="4" t="s">
        <v>400</v>
      </c>
      <c r="B8" s="9">
        <v>1.2697504875823773</v>
      </c>
    </row>
    <row r="9" spans="1:2">
      <c r="A9" s="4" t="s">
        <v>401</v>
      </c>
      <c r="B9" s="9">
        <v>-1.3967873890052829</v>
      </c>
    </row>
    <row r="10" spans="1:2" s="112" customFormat="1" ht="29.45" customHeight="1">
      <c r="A10" s="96" t="s">
        <v>402</v>
      </c>
      <c r="B10" s="96"/>
    </row>
    <row r="11" spans="1:2" s="112" customFormat="1" ht="12.75">
      <c r="A11" s="119" t="s">
        <v>403</v>
      </c>
      <c r="B11" s="119"/>
    </row>
  </sheetData>
  <mergeCells count="2">
    <mergeCell ref="A10:B10"/>
    <mergeCell ref="A11:B11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zoomScale="99" zoomScaleNormal="99" workbookViewId="0">
      <selection activeCell="A31" sqref="A31:XFD32"/>
    </sheetView>
  </sheetViews>
  <sheetFormatPr defaultRowHeight="15"/>
  <cols>
    <col min="1" max="1" width="14.85546875" customWidth="1"/>
    <col min="2" max="2" width="26.28515625" customWidth="1"/>
  </cols>
  <sheetData>
    <row r="1" spans="1:14">
      <c r="A1" s="4"/>
      <c r="B1" s="4" t="s">
        <v>404</v>
      </c>
    </row>
    <row r="2" spans="1:14">
      <c r="A2" s="56">
        <v>44562</v>
      </c>
      <c r="B2" s="52">
        <v>629.755</v>
      </c>
    </row>
    <row r="3" spans="1:14">
      <c r="A3" s="56">
        <v>44593</v>
      </c>
      <c r="B3" s="52">
        <v>631.52700000000004</v>
      </c>
    </row>
    <row r="4" spans="1:14">
      <c r="A4" s="56">
        <v>44621</v>
      </c>
      <c r="B4" s="52">
        <v>617.64800000000002</v>
      </c>
    </row>
    <row r="5" spans="1:14">
      <c r="A5" s="56">
        <v>44652</v>
      </c>
      <c r="B5" s="52">
        <v>597.72799999999995</v>
      </c>
      <c r="C5" s="30"/>
      <c r="D5" s="30"/>
      <c r="E5" s="30"/>
      <c r="F5" s="30"/>
      <c r="G5" s="30"/>
      <c r="H5" s="30"/>
      <c r="I5" s="30"/>
      <c r="L5" s="30"/>
      <c r="M5" s="30"/>
    </row>
    <row r="6" spans="1:14">
      <c r="A6" s="56">
        <v>44682</v>
      </c>
      <c r="B6" s="52">
        <v>601.36300000000006</v>
      </c>
      <c r="C6" s="30"/>
      <c r="D6" s="30"/>
      <c r="E6" s="30"/>
      <c r="F6" s="30"/>
      <c r="G6" s="30"/>
      <c r="H6" s="30"/>
      <c r="I6" s="30"/>
      <c r="K6" s="30"/>
      <c r="L6" s="30"/>
      <c r="N6" s="30"/>
    </row>
    <row r="7" spans="1:14">
      <c r="A7" s="56">
        <v>44713</v>
      </c>
      <c r="B7" s="52">
        <v>593.32299999999998</v>
      </c>
      <c r="C7" s="30"/>
      <c r="D7" s="30"/>
      <c r="E7" s="30"/>
      <c r="F7" s="30"/>
      <c r="G7" s="30"/>
      <c r="H7" s="30"/>
      <c r="I7" s="30"/>
      <c r="K7" s="30"/>
      <c r="L7" s="30"/>
      <c r="M7" s="30"/>
      <c r="N7" s="30"/>
    </row>
    <row r="8" spans="1:14">
      <c r="A8" s="56">
        <v>44743</v>
      </c>
      <c r="B8" s="52">
        <v>573.875</v>
      </c>
      <c r="C8" s="30"/>
      <c r="D8" s="30"/>
      <c r="E8" s="30"/>
      <c r="F8" s="30"/>
      <c r="G8" s="30"/>
      <c r="H8" s="30"/>
      <c r="I8" s="30"/>
      <c r="K8" s="30"/>
      <c r="L8" s="30"/>
      <c r="M8" s="30"/>
    </row>
    <row r="9" spans="1:14">
      <c r="A9" s="56">
        <v>44774</v>
      </c>
      <c r="B9" s="52">
        <v>561.04600000000005</v>
      </c>
      <c r="C9" s="30"/>
      <c r="D9" s="30"/>
      <c r="E9" s="30"/>
      <c r="F9" s="30"/>
      <c r="G9" s="30"/>
      <c r="H9" s="30"/>
      <c r="I9" s="30"/>
      <c r="K9" s="30"/>
      <c r="L9" s="30"/>
      <c r="M9" s="30"/>
    </row>
    <row r="10" spans="1:14">
      <c r="A10" s="56">
        <v>44805</v>
      </c>
      <c r="B10" s="52">
        <v>532.66399999999999</v>
      </c>
      <c r="C10" s="30"/>
      <c r="D10" s="30"/>
      <c r="E10" s="30"/>
      <c r="F10" s="30"/>
      <c r="G10" s="30"/>
      <c r="H10" s="30"/>
      <c r="I10" s="30"/>
      <c r="K10" s="30"/>
      <c r="L10" s="30"/>
      <c r="M10" s="30"/>
    </row>
    <row r="11" spans="1:14">
      <c r="A11" s="56">
        <v>44835</v>
      </c>
      <c r="B11" s="52">
        <v>531.08100000000002</v>
      </c>
      <c r="C11" s="30"/>
      <c r="D11" s="30"/>
      <c r="E11" s="30"/>
      <c r="F11" s="30"/>
      <c r="G11" s="30"/>
      <c r="H11" s="30"/>
      <c r="I11" s="30"/>
      <c r="K11" s="30"/>
      <c r="L11" s="30"/>
      <c r="M11" s="30"/>
    </row>
    <row r="12" spans="1:14">
      <c r="A12" s="56">
        <v>44866</v>
      </c>
      <c r="B12" s="52">
        <v>550.14200000000005</v>
      </c>
      <c r="C12" s="30"/>
      <c r="D12" s="30"/>
      <c r="E12" s="30"/>
      <c r="F12" s="30"/>
      <c r="G12" s="30"/>
      <c r="H12" s="30"/>
      <c r="I12" s="30"/>
      <c r="L12" s="30"/>
      <c r="M12" s="30"/>
      <c r="N12" s="30"/>
    </row>
    <row r="13" spans="1:14">
      <c r="A13" s="56">
        <v>44896</v>
      </c>
      <c r="B13" s="52">
        <v>562.851</v>
      </c>
      <c r="C13" s="30"/>
      <c r="D13" s="30"/>
      <c r="E13" s="30"/>
      <c r="F13" s="30"/>
      <c r="G13" s="30"/>
      <c r="H13" s="30"/>
      <c r="I13" s="30"/>
      <c r="L13" s="30"/>
      <c r="M13" s="30"/>
      <c r="N13" s="30"/>
    </row>
    <row r="14" spans="1:14">
      <c r="A14" s="56">
        <v>44927</v>
      </c>
      <c r="B14" s="52">
        <v>576.76099999999997</v>
      </c>
      <c r="C14" s="30"/>
      <c r="D14" s="30"/>
      <c r="E14" s="30"/>
      <c r="F14" s="30"/>
      <c r="G14" s="30"/>
      <c r="H14" s="30"/>
      <c r="I14" s="30"/>
      <c r="L14" s="30"/>
      <c r="M14" s="30"/>
    </row>
    <row r="15" spans="1:14">
      <c r="A15" s="56">
        <v>44958</v>
      </c>
      <c r="B15" s="52">
        <v>560.94200000000001</v>
      </c>
      <c r="C15" s="30"/>
      <c r="D15" s="30"/>
      <c r="E15" s="30"/>
      <c r="F15" s="30"/>
      <c r="G15" s="30"/>
      <c r="H15" s="30"/>
      <c r="I15" s="30"/>
      <c r="L15" s="30"/>
      <c r="M15" s="30"/>
      <c r="N15" s="30"/>
    </row>
    <row r="16" spans="1:14">
      <c r="A16" s="56">
        <v>44986</v>
      </c>
      <c r="B16" s="52">
        <v>578.44899999999996</v>
      </c>
      <c r="C16" s="30"/>
      <c r="D16" s="30"/>
      <c r="E16" s="30"/>
      <c r="F16" s="30"/>
      <c r="G16" s="30"/>
      <c r="H16" s="30"/>
      <c r="I16" s="30"/>
      <c r="L16" s="30"/>
      <c r="M16" s="30"/>
    </row>
    <row r="17" spans="1:15">
      <c r="A17" s="56">
        <v>45017</v>
      </c>
      <c r="B17" s="52">
        <v>588.78</v>
      </c>
      <c r="C17" s="30"/>
      <c r="D17" s="30"/>
      <c r="E17" s="30"/>
      <c r="F17" s="30"/>
      <c r="G17" s="30"/>
      <c r="H17" s="30"/>
      <c r="I17" s="30"/>
      <c r="L17" s="30"/>
      <c r="M17" s="30"/>
    </row>
    <row r="18" spans="1:15">
      <c r="A18" s="56">
        <v>45047</v>
      </c>
      <c r="B18" s="52">
        <v>589.13800000000003</v>
      </c>
      <c r="C18" s="30"/>
      <c r="D18" s="30"/>
      <c r="E18" s="30"/>
      <c r="F18" s="30"/>
      <c r="G18" s="30"/>
      <c r="H18" s="30"/>
      <c r="I18" s="30"/>
      <c r="K18" s="30"/>
      <c r="L18" s="30"/>
      <c r="M18" s="30"/>
      <c r="N18" s="30"/>
    </row>
    <row r="19" spans="1:15">
      <c r="A19" s="56">
        <v>45078</v>
      </c>
      <c r="B19" s="52">
        <v>595.05100000000004</v>
      </c>
      <c r="C19" s="30"/>
      <c r="D19" s="30"/>
      <c r="E19" s="30"/>
      <c r="F19" s="30"/>
      <c r="G19" s="30"/>
      <c r="H19" s="30"/>
      <c r="I19" s="30"/>
      <c r="K19" s="30"/>
      <c r="L19" s="30"/>
      <c r="M19" s="30"/>
    </row>
    <row r="20" spans="1:15">
      <c r="A20" s="56">
        <v>45108</v>
      </c>
      <c r="B20" s="52">
        <v>603.87</v>
      </c>
      <c r="C20" s="30"/>
      <c r="D20" s="30"/>
      <c r="E20" s="30"/>
      <c r="F20" s="30"/>
      <c r="G20" s="30"/>
      <c r="H20" s="30"/>
      <c r="I20" s="30"/>
      <c r="K20" s="30"/>
      <c r="M20" s="30"/>
      <c r="N20" s="30"/>
    </row>
    <row r="21" spans="1:15">
      <c r="A21" s="56">
        <v>45139</v>
      </c>
      <c r="B21" s="52">
        <v>594.85799999999995</v>
      </c>
      <c r="C21" s="30"/>
      <c r="D21" s="30"/>
      <c r="E21" s="30"/>
      <c r="F21" s="30"/>
      <c r="G21" s="30"/>
      <c r="H21" s="30"/>
      <c r="I21" s="30"/>
      <c r="L21" s="30"/>
      <c r="M21" s="30"/>
    </row>
    <row r="22" spans="1:15">
      <c r="A22" s="56">
        <v>45170</v>
      </c>
      <c r="B22" s="52">
        <v>586.90800000000002</v>
      </c>
      <c r="C22" s="30"/>
      <c r="D22" s="30"/>
      <c r="E22" s="30"/>
      <c r="F22" s="30"/>
      <c r="G22" s="30"/>
      <c r="H22" s="30"/>
      <c r="I22" s="30"/>
      <c r="K22" s="30"/>
      <c r="L22" s="30"/>
      <c r="M22" s="30"/>
      <c r="N22" s="30"/>
    </row>
    <row r="23" spans="1:15">
      <c r="A23" s="56">
        <v>45200</v>
      </c>
      <c r="B23" s="52">
        <v>586.11099999999999</v>
      </c>
      <c r="C23" s="30"/>
      <c r="D23" s="30"/>
      <c r="E23" s="30"/>
      <c r="F23" s="30"/>
      <c r="G23" s="30"/>
      <c r="H23" s="30"/>
      <c r="I23" s="30"/>
      <c r="K23" s="30"/>
      <c r="L23" s="30"/>
      <c r="M23" s="30"/>
      <c r="N23" s="30"/>
    </row>
    <row r="24" spans="1:15">
      <c r="A24" s="56">
        <v>45231</v>
      </c>
      <c r="B24" s="52">
        <v>597.93499999999995</v>
      </c>
      <c r="C24" s="30"/>
      <c r="D24" s="30"/>
      <c r="E24" s="30"/>
      <c r="F24" s="30"/>
      <c r="G24" s="30"/>
      <c r="H24" s="30"/>
      <c r="I24" s="30"/>
      <c r="K24" s="30"/>
      <c r="L24" s="30"/>
      <c r="M24" s="30"/>
    </row>
    <row r="25" spans="1:15">
      <c r="A25" s="56">
        <v>45261</v>
      </c>
      <c r="B25" s="52">
        <v>623.20000000000005</v>
      </c>
      <c r="C25" s="30"/>
      <c r="D25" s="30"/>
      <c r="E25" s="30"/>
      <c r="F25" s="30"/>
      <c r="G25" s="30"/>
      <c r="H25" s="30"/>
      <c r="I25" s="30"/>
      <c r="K25" s="30"/>
      <c r="L25" s="30"/>
      <c r="M25" s="30"/>
    </row>
    <row r="26" spans="1:15">
      <c r="A26" s="56">
        <v>45292</v>
      </c>
      <c r="B26" s="52">
        <v>616.73299999999995</v>
      </c>
      <c r="C26" s="30"/>
      <c r="D26" s="30"/>
      <c r="E26" s="30"/>
      <c r="F26" s="30"/>
      <c r="G26" s="30"/>
      <c r="H26" s="30"/>
      <c r="I26" s="30"/>
      <c r="K26" s="30"/>
      <c r="L26" s="30"/>
      <c r="M26" s="30"/>
    </row>
    <row r="27" spans="1:15">
      <c r="A27" s="56">
        <v>45323</v>
      </c>
      <c r="B27" s="52">
        <v>619.072</v>
      </c>
      <c r="C27" s="30"/>
      <c r="D27" s="30"/>
      <c r="E27" s="30"/>
      <c r="F27" s="30"/>
      <c r="G27" s="30"/>
      <c r="H27" s="30"/>
      <c r="I27" s="30"/>
      <c r="K27" s="30"/>
      <c r="L27" s="30"/>
      <c r="M27" s="30"/>
    </row>
    <row r="28" spans="1:15">
      <c r="A28" s="56">
        <v>45352</v>
      </c>
      <c r="B28" s="52">
        <v>645.58299999999997</v>
      </c>
      <c r="C28" s="30"/>
      <c r="D28" s="30"/>
      <c r="E28" s="30"/>
      <c r="F28" s="30"/>
      <c r="G28" s="30"/>
      <c r="H28" s="30"/>
      <c r="I28" s="30"/>
      <c r="L28" s="30"/>
      <c r="M28" s="30"/>
      <c r="N28" s="30"/>
    </row>
    <row r="29" spans="1:15">
      <c r="A29" s="56">
        <v>45383</v>
      </c>
      <c r="B29" s="52">
        <v>637.92200000000003</v>
      </c>
      <c r="C29" s="30"/>
      <c r="D29" s="30"/>
      <c r="E29" s="30"/>
      <c r="F29" s="30"/>
      <c r="G29" s="30"/>
      <c r="H29" s="30"/>
      <c r="I29" s="30"/>
      <c r="L29" s="30"/>
      <c r="M29" s="30"/>
      <c r="N29" s="30"/>
    </row>
    <row r="30" spans="1:15">
      <c r="A30" s="56">
        <v>45413</v>
      </c>
      <c r="B30" s="52">
        <v>651.51</v>
      </c>
      <c r="C30" s="30"/>
      <c r="D30" s="30"/>
      <c r="E30" s="30"/>
      <c r="F30" s="30"/>
      <c r="G30" s="30"/>
      <c r="H30" s="30"/>
      <c r="L30" s="30"/>
      <c r="M30" s="30"/>
      <c r="N30" s="30"/>
    </row>
    <row r="31" spans="1:15" s="112" customFormat="1" ht="28.5" customHeight="1">
      <c r="A31" s="133" t="s">
        <v>405</v>
      </c>
      <c r="B31" s="133"/>
      <c r="C31" s="118"/>
      <c r="D31" s="118"/>
      <c r="E31" s="118"/>
      <c r="F31" s="118"/>
      <c r="G31" s="118"/>
      <c r="H31" s="118"/>
      <c r="J31" s="118"/>
      <c r="L31" s="118"/>
      <c r="M31" s="118"/>
      <c r="O31" s="118"/>
    </row>
    <row r="32" spans="1:15" s="112" customFormat="1" ht="28.5" customHeight="1">
      <c r="A32" s="134" t="s">
        <v>390</v>
      </c>
      <c r="B32" s="133"/>
      <c r="C32" s="118"/>
      <c r="D32" s="118"/>
      <c r="E32" s="118"/>
      <c r="F32" s="118"/>
      <c r="G32" s="118"/>
      <c r="H32" s="118"/>
      <c r="I32" s="118"/>
      <c r="J32" s="118"/>
      <c r="L32" s="118"/>
      <c r="M32" s="118"/>
    </row>
    <row r="33" spans="1:14">
      <c r="A33" s="1"/>
      <c r="B33" s="30"/>
      <c r="C33" s="30"/>
      <c r="D33" s="30"/>
      <c r="E33" s="30"/>
      <c r="F33" s="30"/>
      <c r="G33" s="30"/>
      <c r="H33" s="30"/>
      <c r="I33" s="30"/>
      <c r="J33" s="30"/>
      <c r="L33" s="30"/>
      <c r="M33" s="30"/>
      <c r="N33" s="30"/>
    </row>
    <row r="34" spans="1:14">
      <c r="A34" s="1"/>
      <c r="B34" s="30"/>
      <c r="C34" s="30"/>
      <c r="D34" s="30"/>
      <c r="E34" s="30"/>
      <c r="F34" s="30"/>
      <c r="G34" s="30"/>
      <c r="H34" s="30"/>
      <c r="I34" s="30"/>
      <c r="J34" s="30"/>
      <c r="L34" s="30"/>
      <c r="M34" s="30"/>
    </row>
    <row r="35" spans="1:14">
      <c r="A35" s="1"/>
      <c r="B35" s="30"/>
      <c r="C35" s="30"/>
      <c r="D35" s="30"/>
      <c r="E35" s="30"/>
      <c r="F35" s="30"/>
      <c r="G35" s="30"/>
      <c r="H35" s="30"/>
      <c r="I35" s="30"/>
      <c r="J35" s="30"/>
      <c r="L35" s="30"/>
      <c r="M35" s="30"/>
    </row>
    <row r="36" spans="1:14">
      <c r="C36" s="30"/>
      <c r="D36" s="30"/>
      <c r="E36" s="30"/>
      <c r="F36" s="30"/>
      <c r="G36" s="30"/>
      <c r="H36" s="30"/>
      <c r="I36" s="30"/>
      <c r="J36" s="30"/>
      <c r="L36" s="30"/>
      <c r="M36" s="30"/>
    </row>
    <row r="37" spans="1:14">
      <c r="C37" s="30"/>
      <c r="D37" s="30"/>
      <c r="E37" s="30"/>
      <c r="F37" s="30"/>
      <c r="G37" s="30"/>
      <c r="H37" s="30"/>
      <c r="I37" s="30"/>
      <c r="J37" s="30"/>
      <c r="L37" s="30"/>
      <c r="M37" s="30"/>
      <c r="N37" s="30"/>
    </row>
    <row r="38" spans="1:14">
      <c r="C38" s="30"/>
      <c r="D38" s="30"/>
      <c r="E38" s="30"/>
      <c r="F38" s="30"/>
      <c r="G38" s="30"/>
      <c r="H38" s="30"/>
      <c r="I38" s="30"/>
      <c r="J38" s="30"/>
      <c r="L38" s="30"/>
      <c r="M38" s="30"/>
    </row>
    <row r="39" spans="1:14">
      <c r="C39" s="30"/>
      <c r="D39" s="30"/>
      <c r="E39" s="30"/>
      <c r="F39" s="30"/>
      <c r="G39" s="30"/>
      <c r="H39" s="30"/>
      <c r="I39" s="30"/>
      <c r="J39" s="30"/>
      <c r="L39" s="30"/>
      <c r="M39" s="30"/>
      <c r="N39" s="30"/>
    </row>
    <row r="40" spans="1:14">
      <c r="C40" s="30"/>
      <c r="D40" s="30"/>
      <c r="E40" s="30"/>
      <c r="F40" s="30"/>
      <c r="G40" s="30"/>
      <c r="H40" s="30"/>
      <c r="I40" s="30"/>
      <c r="J40" s="30"/>
      <c r="L40" s="30"/>
      <c r="M40" s="30"/>
    </row>
    <row r="41" spans="1:14">
      <c r="C41" s="30"/>
      <c r="D41" s="30"/>
      <c r="E41" s="30"/>
      <c r="F41" s="30"/>
      <c r="G41" s="30"/>
      <c r="H41" s="30"/>
      <c r="I41" s="30"/>
      <c r="J41" s="30"/>
      <c r="L41" s="30"/>
      <c r="M41" s="30"/>
    </row>
    <row r="42" spans="1:14">
      <c r="C42" s="30"/>
      <c r="D42" s="30"/>
      <c r="E42" s="30"/>
      <c r="F42" s="30"/>
      <c r="G42" s="30"/>
      <c r="H42" s="30"/>
      <c r="I42" s="30"/>
      <c r="J42" s="30"/>
      <c r="L42" s="30"/>
      <c r="M42" s="30"/>
      <c r="N42" s="30"/>
    </row>
    <row r="43" spans="1:14">
      <c r="C43" s="30"/>
      <c r="D43" s="30"/>
      <c r="E43" s="30"/>
      <c r="F43" s="30"/>
      <c r="G43" s="30"/>
      <c r="H43" s="30"/>
      <c r="I43" s="30"/>
      <c r="J43" s="30"/>
      <c r="L43" s="30"/>
      <c r="M43" s="30"/>
    </row>
    <row r="44" spans="1:14">
      <c r="C44" s="30"/>
      <c r="D44" s="30"/>
      <c r="E44" s="30"/>
      <c r="F44" s="30"/>
      <c r="G44" s="30"/>
      <c r="H44" s="30"/>
      <c r="J44" s="30"/>
      <c r="L44" s="30"/>
      <c r="M44" s="30"/>
      <c r="N44" s="30"/>
    </row>
    <row r="45" spans="1:14">
      <c r="C45" s="30"/>
      <c r="D45" s="30"/>
      <c r="E45" s="30"/>
      <c r="F45" s="30"/>
      <c r="G45" s="30"/>
      <c r="H45" s="30"/>
      <c r="I45" s="30"/>
      <c r="J45" s="30"/>
      <c r="L45" s="30"/>
      <c r="M45" s="30"/>
    </row>
    <row r="46" spans="1:14">
      <c r="C46" s="30"/>
      <c r="D46" s="30"/>
      <c r="E46" s="30"/>
      <c r="F46" s="30"/>
      <c r="G46" s="30"/>
      <c r="H46" s="30"/>
      <c r="I46" s="30"/>
      <c r="J46" s="30"/>
      <c r="L46" s="30"/>
      <c r="M46" s="30"/>
      <c r="N46" s="30"/>
    </row>
    <row r="47" spans="1:14">
      <c r="C47" s="30"/>
      <c r="D47" s="30"/>
      <c r="E47" s="30"/>
      <c r="F47" s="30"/>
      <c r="G47" s="30"/>
      <c r="H47" s="30"/>
      <c r="I47" s="30"/>
      <c r="L47" s="30"/>
      <c r="M47" s="30"/>
      <c r="N47" s="30"/>
    </row>
    <row r="48" spans="1:14">
      <c r="C48" s="30"/>
      <c r="D48" s="30"/>
      <c r="E48" s="30"/>
      <c r="F48" s="30"/>
      <c r="G48" s="30"/>
      <c r="H48" s="30"/>
      <c r="I48" s="30"/>
      <c r="L48" s="30"/>
      <c r="M48" s="30"/>
      <c r="N48" s="30"/>
    </row>
    <row r="49" spans="3:14">
      <c r="C49" s="30"/>
      <c r="D49" s="30"/>
      <c r="E49" s="30"/>
      <c r="F49" s="30"/>
      <c r="G49" s="30"/>
      <c r="H49" s="30"/>
      <c r="L49" s="30"/>
      <c r="M49" s="30"/>
      <c r="N49" s="30"/>
    </row>
    <row r="50" spans="3:14">
      <c r="C50" s="30"/>
      <c r="D50" s="30"/>
      <c r="E50" s="30"/>
      <c r="F50" s="30"/>
      <c r="G50" s="30"/>
      <c r="H50" s="30"/>
      <c r="I50" s="30"/>
      <c r="L50" s="30"/>
      <c r="M50" s="30"/>
      <c r="N50" s="30"/>
    </row>
    <row r="51" spans="3:14">
      <c r="C51" s="30"/>
      <c r="D51" s="30"/>
      <c r="E51" s="30"/>
      <c r="F51" s="30"/>
      <c r="G51" s="30"/>
      <c r="H51" s="30"/>
      <c r="I51" s="30"/>
      <c r="L51" s="30"/>
      <c r="M51" s="30"/>
    </row>
    <row r="52" spans="3:14">
      <c r="C52" s="30"/>
      <c r="D52" s="30"/>
      <c r="E52" s="30"/>
      <c r="F52" s="30"/>
      <c r="G52" s="30"/>
      <c r="H52" s="30"/>
      <c r="I52" s="30"/>
      <c r="M52" s="30"/>
    </row>
    <row r="53" spans="3:14">
      <c r="C53" s="30"/>
      <c r="D53" s="30"/>
      <c r="E53" s="30"/>
      <c r="F53" s="30"/>
      <c r="G53" s="30"/>
      <c r="H53" s="30"/>
      <c r="I53" s="30"/>
      <c r="L53" s="30"/>
      <c r="M53" s="30"/>
      <c r="N53" s="30"/>
    </row>
    <row r="54" spans="3:14">
      <c r="C54" s="30"/>
      <c r="D54" s="30"/>
      <c r="E54" s="30"/>
      <c r="F54" s="30"/>
      <c r="G54" s="30"/>
      <c r="H54" s="30"/>
      <c r="I54" s="30"/>
      <c r="L54" s="30"/>
      <c r="M54" s="30"/>
      <c r="N54" s="30"/>
    </row>
    <row r="55" spans="3:14">
      <c r="C55" s="30"/>
      <c r="D55" s="30"/>
      <c r="E55" s="30"/>
      <c r="F55" s="30"/>
      <c r="G55" s="30"/>
      <c r="H55" s="30"/>
      <c r="I55" s="30"/>
      <c r="L55" s="30"/>
      <c r="M55" s="30"/>
    </row>
    <row r="56" spans="3:14">
      <c r="C56" s="30"/>
      <c r="D56" s="30"/>
      <c r="E56" s="30"/>
      <c r="F56" s="30"/>
      <c r="G56" s="30"/>
      <c r="H56" s="30"/>
      <c r="I56" s="30"/>
      <c r="L56" s="30"/>
      <c r="M56" s="30"/>
    </row>
    <row r="57" spans="3:14">
      <c r="C57" s="30"/>
      <c r="D57" s="30"/>
      <c r="E57" s="30"/>
      <c r="F57" s="30"/>
      <c r="G57" s="30"/>
      <c r="H57" s="30"/>
      <c r="I57" s="30"/>
      <c r="M57" s="30"/>
      <c r="N57" s="30"/>
    </row>
    <row r="58" spans="3:14">
      <c r="C58" s="30"/>
      <c r="D58" s="30"/>
      <c r="E58" s="30"/>
      <c r="F58" s="30"/>
      <c r="G58" s="30"/>
      <c r="H58" s="30"/>
      <c r="I58" s="30"/>
      <c r="L58" s="30"/>
      <c r="M58" s="30"/>
    </row>
    <row r="59" spans="3:14">
      <c r="C59" s="30"/>
      <c r="D59" s="30"/>
      <c r="E59" s="30"/>
      <c r="F59" s="30"/>
      <c r="G59" s="30"/>
      <c r="H59" s="30"/>
      <c r="I59" s="30"/>
      <c r="L59" s="30"/>
      <c r="M59" s="30"/>
      <c r="N59" s="30"/>
    </row>
    <row r="60" spans="3:14">
      <c r="C60" s="30"/>
      <c r="D60" s="30"/>
      <c r="E60" s="30"/>
      <c r="F60" s="30"/>
      <c r="G60" s="30"/>
      <c r="H60" s="30"/>
      <c r="I60" s="30"/>
      <c r="L60" s="30"/>
      <c r="M60" s="30"/>
    </row>
    <row r="61" spans="3:14">
      <c r="C61" s="30"/>
      <c r="D61" s="30"/>
      <c r="E61" s="30"/>
      <c r="F61" s="30"/>
      <c r="G61" s="30"/>
      <c r="H61" s="30"/>
      <c r="I61" s="30"/>
      <c r="L61" s="30"/>
      <c r="M61" s="30"/>
    </row>
    <row r="62" spans="3:14">
      <c r="C62" s="30"/>
      <c r="D62" s="30"/>
      <c r="E62" s="30"/>
      <c r="F62" s="30"/>
      <c r="G62" s="30"/>
      <c r="H62" s="30"/>
      <c r="I62" s="30"/>
      <c r="L62" s="30"/>
      <c r="M62" s="30"/>
      <c r="N62" s="30"/>
    </row>
    <row r="63" spans="3:14">
      <c r="C63" s="30"/>
      <c r="D63" s="30"/>
      <c r="E63" s="30"/>
      <c r="F63" s="30"/>
      <c r="G63" s="30"/>
      <c r="H63" s="30"/>
      <c r="I63" s="30"/>
      <c r="L63" s="30"/>
      <c r="M63" s="30"/>
      <c r="N63" s="30"/>
    </row>
    <row r="64" spans="3:14">
      <c r="C64" s="30"/>
      <c r="D64" s="30"/>
      <c r="E64" s="30"/>
      <c r="F64" s="30"/>
      <c r="G64" s="30"/>
      <c r="H64" s="30"/>
      <c r="I64" s="30"/>
      <c r="L64" s="30"/>
      <c r="M64" s="30"/>
    </row>
  </sheetData>
  <mergeCells count="2">
    <mergeCell ref="A31:B31"/>
    <mergeCell ref="A32:B32"/>
  </mergeCells>
  <hyperlinks>
    <hyperlink ref="A32" r:id="rId1" location="/dbie/reports/Publication/Time-Series%20Publications/Handbook%20of%20Statistics%20on%20the%20Indian%20Economy/PART%20II%20:%20QUARTERLY%2F%20MONTHLY%20SERIES/EXTERNAL%20SECTOR"/>
  </hyperlinks>
  <pageMargins left="0.7" right="0.7" top="0.75" bottom="0.75" header="0.3" footer="0.3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7" workbookViewId="0">
      <selection activeCell="J36" sqref="J36"/>
    </sheetView>
  </sheetViews>
  <sheetFormatPr defaultColWidth="12.5703125" defaultRowHeight="12"/>
  <cols>
    <col min="1" max="1" width="10.28515625" style="36" customWidth="1"/>
    <col min="2" max="2" width="6.140625" style="36" customWidth="1"/>
    <col min="3" max="3" width="13.85546875" style="36" customWidth="1"/>
    <col min="4" max="4" width="20.85546875" style="36" customWidth="1"/>
    <col min="5" max="16384" width="12.5703125" style="36"/>
  </cols>
  <sheetData>
    <row r="1" spans="1:4" s="35" customFormat="1" ht="17.100000000000001" customHeight="1">
      <c r="A1" s="69"/>
      <c r="B1" s="69"/>
      <c r="C1" s="70" t="s">
        <v>406</v>
      </c>
      <c r="D1" s="70" t="s">
        <v>407</v>
      </c>
    </row>
    <row r="2" spans="1:4" ht="12.75">
      <c r="A2" s="93" t="s">
        <v>408</v>
      </c>
      <c r="B2" s="69" t="s">
        <v>409</v>
      </c>
      <c r="C2" s="71">
        <v>9.09</v>
      </c>
      <c r="D2" s="71">
        <v>20.044662504769548</v>
      </c>
    </row>
    <row r="3" spans="1:4" ht="12.75">
      <c r="A3" s="93"/>
      <c r="B3" s="69" t="s">
        <v>410</v>
      </c>
      <c r="C3" s="71">
        <v>12.315000000000003</v>
      </c>
      <c r="D3" s="71">
        <v>24.806656746104991</v>
      </c>
    </row>
    <row r="4" spans="1:4" ht="12" customHeight="1">
      <c r="A4" s="93"/>
      <c r="B4" s="69" t="s">
        <v>411</v>
      </c>
      <c r="C4" s="71">
        <v>10.53</v>
      </c>
      <c r="D4" s="71">
        <v>20.382911625060643</v>
      </c>
    </row>
    <row r="5" spans="1:4" ht="12.75">
      <c r="A5" s="93"/>
      <c r="B5" s="69" t="s">
        <v>290</v>
      </c>
      <c r="C5" s="71">
        <v>8.4158333333333335</v>
      </c>
      <c r="D5" s="71">
        <v>20.577698310355245</v>
      </c>
    </row>
    <row r="6" spans="1:4" ht="12.75">
      <c r="A6" s="93"/>
      <c r="B6" s="69" t="s">
        <v>291</v>
      </c>
      <c r="C6" s="72">
        <v>10.050000000000001</v>
      </c>
      <c r="D6" s="71">
        <v>21.937920453270859</v>
      </c>
    </row>
    <row r="7" spans="1:4" ht="12.75">
      <c r="A7" s="93"/>
      <c r="B7" s="69" t="s">
        <v>292</v>
      </c>
      <c r="C7" s="72">
        <v>9.3800000000000008</v>
      </c>
      <c r="D7" s="71">
        <v>17.954335089076011</v>
      </c>
    </row>
    <row r="8" spans="1:4" ht="12.75">
      <c r="A8" s="93" t="s">
        <v>412</v>
      </c>
      <c r="B8" s="69" t="s">
        <v>293</v>
      </c>
      <c r="C8" s="72">
        <v>5.83</v>
      </c>
      <c r="D8" s="71">
        <v>14.057459417079553</v>
      </c>
    </row>
    <row r="9" spans="1:4" ht="12" customHeight="1">
      <c r="A9" s="93"/>
      <c r="B9" s="69" t="s">
        <v>294</v>
      </c>
      <c r="C9" s="73">
        <v>4.91</v>
      </c>
      <c r="D9" s="71">
        <v>12.878201824253129</v>
      </c>
    </row>
    <row r="10" spans="1:4" ht="12.75">
      <c r="A10" s="93"/>
      <c r="B10" s="69" t="s">
        <v>295</v>
      </c>
      <c r="C10" s="73">
        <v>4.5199999999999996</v>
      </c>
      <c r="D10" s="71">
        <v>12.130018640520172</v>
      </c>
    </row>
    <row r="11" spans="1:4" ht="12.75">
      <c r="A11" s="93"/>
      <c r="B11" s="69" t="s">
        <v>191</v>
      </c>
      <c r="C11" s="73">
        <v>3.59</v>
      </c>
      <c r="D11" s="71">
        <v>11.284645294526545</v>
      </c>
    </row>
    <row r="12" spans="1:4" ht="12.75">
      <c r="A12" s="93"/>
      <c r="B12" s="69" t="s">
        <v>192</v>
      </c>
      <c r="C12" s="73">
        <v>3.41</v>
      </c>
      <c r="D12" s="71">
        <v>11.43386111795197</v>
      </c>
    </row>
    <row r="13" spans="1:4" ht="12.75">
      <c r="A13" s="93"/>
      <c r="B13" s="69" t="s">
        <v>193</v>
      </c>
      <c r="C13" s="73">
        <v>4.7699999999999996</v>
      </c>
      <c r="D13" s="71">
        <v>12.887533036848419</v>
      </c>
    </row>
    <row r="14" spans="1:4" ht="12.75">
      <c r="A14" s="94" t="s">
        <v>413</v>
      </c>
      <c r="B14" s="69" t="s">
        <v>194</v>
      </c>
      <c r="C14" s="73">
        <v>6.16</v>
      </c>
      <c r="D14" s="71">
        <v>18.376000000000001</v>
      </c>
    </row>
    <row r="15" spans="1:4" ht="12.75">
      <c r="A15" s="94"/>
      <c r="B15" s="69" t="s">
        <v>195</v>
      </c>
      <c r="C15" s="73">
        <v>5.51</v>
      </c>
      <c r="D15" s="71">
        <v>16.219166666666666</v>
      </c>
    </row>
    <row r="16" spans="1:4" ht="12" customHeight="1">
      <c r="A16" s="94"/>
      <c r="B16" s="69" t="s">
        <v>196</v>
      </c>
      <c r="C16" s="72">
        <v>6.65</v>
      </c>
      <c r="D16" s="71">
        <v>18.522500000000001</v>
      </c>
    </row>
    <row r="17" spans="1:5" ht="12.75">
      <c r="A17" s="74" t="s">
        <v>414</v>
      </c>
      <c r="B17" s="69" t="s">
        <v>415</v>
      </c>
      <c r="C17" s="72">
        <v>5.36</v>
      </c>
      <c r="D17" s="71">
        <v>14.9</v>
      </c>
    </row>
    <row r="18" spans="1:5" s="37" customFormat="1" ht="39.6" customHeight="1">
      <c r="A18" s="95" t="s">
        <v>416</v>
      </c>
      <c r="B18" s="95"/>
      <c r="C18" s="95"/>
      <c r="D18" s="95"/>
    </row>
    <row r="19" spans="1:5" ht="50.45" customHeight="1">
      <c r="A19" s="96" t="s">
        <v>417</v>
      </c>
      <c r="B19" s="96"/>
      <c r="C19" s="96"/>
      <c r="D19" s="96"/>
    </row>
    <row r="20" spans="1:5">
      <c r="C20" s="38"/>
    </row>
    <row r="21" spans="1:5" ht="15.75">
      <c r="A21" s="39"/>
      <c r="B21" s="39"/>
      <c r="C21" s="38"/>
    </row>
    <row r="22" spans="1:5" ht="15.75">
      <c r="A22" s="39"/>
      <c r="B22" s="39"/>
      <c r="C22" s="38"/>
    </row>
    <row r="23" spans="1:5" ht="15.75">
      <c r="A23" s="39"/>
      <c r="B23" s="39"/>
      <c r="C23" s="39"/>
      <c r="D23" s="39"/>
    </row>
    <row r="24" spans="1:5" ht="15.75">
      <c r="A24" s="39"/>
      <c r="B24" s="39"/>
      <c r="C24" s="39"/>
      <c r="D24" s="39"/>
      <c r="E24" s="40"/>
    </row>
    <row r="25" spans="1:5" ht="15.75">
      <c r="A25" s="39"/>
      <c r="B25" s="39"/>
      <c r="C25" s="39"/>
      <c r="D25" s="39"/>
      <c r="E25" s="40"/>
    </row>
    <row r="26" spans="1:5" ht="15.75">
      <c r="A26" s="39"/>
      <c r="B26" s="39"/>
      <c r="C26" s="39"/>
      <c r="D26" s="39"/>
      <c r="E26" s="40"/>
    </row>
    <row r="27" spans="1:5" ht="15.75">
      <c r="A27" s="39"/>
      <c r="B27" s="39"/>
      <c r="C27" s="39"/>
      <c r="D27" s="39"/>
      <c r="E27" s="40"/>
    </row>
    <row r="28" spans="1:5" ht="15.75">
      <c r="A28" s="39"/>
      <c r="B28" s="39"/>
      <c r="C28" s="39"/>
      <c r="D28" s="39"/>
    </row>
    <row r="29" spans="1:5" ht="15.75">
      <c r="A29" s="39"/>
      <c r="B29" s="39"/>
      <c r="C29" s="39"/>
      <c r="D29" s="39"/>
    </row>
    <row r="30" spans="1:5">
      <c r="C30" s="38"/>
    </row>
    <row r="31" spans="1:5">
      <c r="C31" s="38"/>
    </row>
    <row r="32" spans="1:5">
      <c r="C32" s="38"/>
    </row>
    <row r="33" spans="3:3">
      <c r="C33" s="38"/>
    </row>
    <row r="34" spans="3:3">
      <c r="C34" s="38"/>
    </row>
    <row r="35" spans="3:3">
      <c r="C35" s="38"/>
    </row>
  </sheetData>
  <mergeCells count="5">
    <mergeCell ref="A2:A7"/>
    <mergeCell ref="A8:A13"/>
    <mergeCell ref="A14:A16"/>
    <mergeCell ref="A18:D18"/>
    <mergeCell ref="A19:D19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4" sqref="A4"/>
    </sheetView>
  </sheetViews>
  <sheetFormatPr defaultRowHeight="15"/>
  <cols>
    <col min="1" max="1" width="42.5703125" customWidth="1"/>
    <col min="2" max="2" width="20.5703125" customWidth="1"/>
  </cols>
  <sheetData>
    <row r="1" spans="1:2">
      <c r="A1" s="4"/>
      <c r="B1" s="4" t="s">
        <v>240</v>
      </c>
    </row>
    <row r="2" spans="1:2">
      <c r="A2" s="4" t="s">
        <v>241</v>
      </c>
      <c r="B2" s="4">
        <v>51.6</v>
      </c>
    </row>
    <row r="3" spans="1:2">
      <c r="A3" s="4" t="s">
        <v>242</v>
      </c>
      <c r="B3" s="4">
        <v>11.7</v>
      </c>
    </row>
    <row r="4" spans="1:2">
      <c r="A4" s="4" t="s">
        <v>243</v>
      </c>
      <c r="B4" s="4">
        <v>11.6</v>
      </c>
    </row>
    <row r="5" spans="1:2">
      <c r="A5" s="4" t="s">
        <v>244</v>
      </c>
      <c r="B5" s="4">
        <v>10.3</v>
      </c>
    </row>
    <row r="6" spans="1:2">
      <c r="A6" s="4" t="s">
        <v>245</v>
      </c>
      <c r="B6" s="4">
        <v>6.9</v>
      </c>
    </row>
    <row r="7" spans="1:2">
      <c r="A7" s="4" t="s">
        <v>246</v>
      </c>
      <c r="B7" s="4">
        <v>2.6</v>
      </c>
    </row>
    <row r="8" spans="1:2">
      <c r="A8" s="97" t="s">
        <v>259</v>
      </c>
      <c r="B8" s="98"/>
    </row>
  </sheetData>
  <mergeCells count="1">
    <mergeCell ref="A8:B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I31" sqref="I31"/>
    </sheetView>
  </sheetViews>
  <sheetFormatPr defaultRowHeight="15"/>
  <sheetData>
    <row r="1" spans="1:2">
      <c r="A1" s="4"/>
      <c r="B1" s="4" t="s">
        <v>22</v>
      </c>
    </row>
    <row r="2" spans="1:2">
      <c r="A2" s="3">
        <v>44562</v>
      </c>
      <c r="B2" s="8">
        <v>138.67498779296875</v>
      </c>
    </row>
    <row r="3" spans="1:2">
      <c r="A3" s="3">
        <v>44593</v>
      </c>
      <c r="B3" s="8">
        <v>216.15901184082031</v>
      </c>
    </row>
    <row r="4" spans="1:2">
      <c r="A4" s="3">
        <v>44621</v>
      </c>
      <c r="B4" s="8">
        <v>318.95492553710938</v>
      </c>
    </row>
    <row r="5" spans="1:2">
      <c r="A5" s="3">
        <v>44652</v>
      </c>
      <c r="B5" s="8">
        <v>191.14309692382812</v>
      </c>
    </row>
    <row r="6" spans="1:2">
      <c r="A6" s="3">
        <v>44682</v>
      </c>
      <c r="B6" s="8">
        <v>142.25848388671875</v>
      </c>
    </row>
    <row r="7" spans="1:2">
      <c r="A7" s="3">
        <v>44713</v>
      </c>
      <c r="B7" s="8">
        <v>130.70732116699219</v>
      </c>
    </row>
    <row r="8" spans="1:2">
      <c r="A8" s="3">
        <v>44743</v>
      </c>
      <c r="B8" s="8">
        <v>117.17676544189453</v>
      </c>
    </row>
    <row r="9" spans="1:2">
      <c r="A9" s="3">
        <v>44774</v>
      </c>
      <c r="B9" s="8">
        <v>132.86322021484375</v>
      </c>
    </row>
    <row r="10" spans="1:2">
      <c r="A10" s="3">
        <v>44805</v>
      </c>
      <c r="B10" s="8">
        <v>131.98587036132812</v>
      </c>
    </row>
    <row r="11" spans="1:2">
      <c r="A11" s="3">
        <v>44835</v>
      </c>
      <c r="B11" s="8">
        <v>143.16241455078125</v>
      </c>
    </row>
    <row r="12" spans="1:2">
      <c r="A12" s="3">
        <v>44866</v>
      </c>
      <c r="B12" s="8">
        <v>116.71628570556641</v>
      </c>
    </row>
    <row r="13" spans="1:2">
      <c r="A13" s="3">
        <v>44896</v>
      </c>
      <c r="B13" s="8">
        <v>111.19593811035156</v>
      </c>
    </row>
    <row r="14" spans="1:2">
      <c r="A14" s="3">
        <v>44927</v>
      </c>
      <c r="B14" s="8">
        <v>104.26704406738281</v>
      </c>
    </row>
    <row r="15" spans="1:2">
      <c r="A15" s="3">
        <v>44958</v>
      </c>
      <c r="B15" s="8">
        <v>120.99437713623047</v>
      </c>
    </row>
    <row r="16" spans="1:2">
      <c r="A16" s="3">
        <v>44986</v>
      </c>
      <c r="B16" s="8">
        <v>105.38619232177734</v>
      </c>
    </row>
    <row r="17" spans="1:2">
      <c r="A17" s="3">
        <v>45017</v>
      </c>
      <c r="B17" s="8">
        <v>106.82350921630859</v>
      </c>
    </row>
    <row r="18" spans="1:2">
      <c r="A18" s="3">
        <v>45047</v>
      </c>
      <c r="B18" s="8">
        <v>108.47425842285156</v>
      </c>
    </row>
    <row r="19" spans="1:2">
      <c r="A19" s="3">
        <v>45078</v>
      </c>
      <c r="B19" s="8">
        <v>110.56951904296875</v>
      </c>
    </row>
    <row r="20" spans="1:2">
      <c r="A20" s="3">
        <v>45108</v>
      </c>
      <c r="B20" s="8">
        <v>107.26174163818359</v>
      </c>
    </row>
    <row r="21" spans="1:2">
      <c r="A21" s="3">
        <v>45139</v>
      </c>
      <c r="B21" s="8">
        <v>101.25176239013672</v>
      </c>
    </row>
    <row r="22" spans="1:2">
      <c r="A22" s="3">
        <v>45170</v>
      </c>
      <c r="B22" s="8">
        <v>98.842498779296875</v>
      </c>
    </row>
    <row r="23" spans="1:2">
      <c r="A23" s="3">
        <v>45200</v>
      </c>
      <c r="B23" s="8">
        <v>197.96975708007812</v>
      </c>
    </row>
    <row r="24" spans="1:2">
      <c r="A24" s="3">
        <v>45231</v>
      </c>
      <c r="B24" s="8">
        <v>156.48747253417969</v>
      </c>
    </row>
    <row r="25" spans="1:2">
      <c r="A25" s="3">
        <v>45261</v>
      </c>
      <c r="B25" s="8">
        <v>142.06488037109375</v>
      </c>
    </row>
    <row r="26" spans="1:2">
      <c r="A26" s="3">
        <v>45292</v>
      </c>
      <c r="B26" s="8">
        <v>159.7471923828125</v>
      </c>
    </row>
    <row r="27" spans="1:2">
      <c r="A27" s="3">
        <v>45323</v>
      </c>
      <c r="B27" s="8">
        <v>146.50233459472656</v>
      </c>
    </row>
    <row r="28" spans="1:2">
      <c r="A28" s="3">
        <v>45352</v>
      </c>
      <c r="B28" s="8">
        <v>132.656494140625</v>
      </c>
    </row>
    <row r="29" spans="1:2">
      <c r="A29" s="3">
        <v>45383</v>
      </c>
      <c r="B29" s="8">
        <v>163.36181640625</v>
      </c>
    </row>
    <row r="30" spans="1:2">
      <c r="A30" s="3">
        <v>45413</v>
      </c>
      <c r="B30" s="8">
        <v>123.49040222167969</v>
      </c>
    </row>
    <row r="31" spans="1:2" ht="27.6" customHeight="1">
      <c r="A31" s="84" t="s">
        <v>182</v>
      </c>
      <c r="B31" s="84"/>
    </row>
    <row r="32" spans="1:2" ht="36" customHeight="1">
      <c r="A32" s="84" t="s">
        <v>248</v>
      </c>
      <c r="B32" s="84"/>
    </row>
  </sheetData>
  <mergeCells count="2">
    <mergeCell ref="A31:B31"/>
    <mergeCell ref="A32:B32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9" sqref="E19"/>
    </sheetView>
  </sheetViews>
  <sheetFormatPr defaultRowHeight="15"/>
  <cols>
    <col min="1" max="1" width="19.140625" customWidth="1"/>
  </cols>
  <sheetData>
    <row r="1" spans="1:7">
      <c r="A1" s="4"/>
      <c r="B1" s="4" t="s">
        <v>229</v>
      </c>
      <c r="C1" s="4" t="s">
        <v>230</v>
      </c>
      <c r="D1" s="4" t="s">
        <v>231</v>
      </c>
      <c r="E1" s="4" t="s">
        <v>227</v>
      </c>
      <c r="F1" s="4" t="s">
        <v>232</v>
      </c>
      <c r="G1" s="4" t="s">
        <v>233</v>
      </c>
    </row>
    <row r="2" spans="1:7">
      <c r="A2" s="4" t="s">
        <v>234</v>
      </c>
      <c r="B2" s="4">
        <v>49.8</v>
      </c>
      <c r="C2" s="4">
        <v>50.2</v>
      </c>
      <c r="D2" s="4">
        <v>53.5</v>
      </c>
      <c r="E2" s="4">
        <v>54.9</v>
      </c>
      <c r="F2" s="4">
        <v>55.2</v>
      </c>
      <c r="G2" s="4">
        <v>57.9</v>
      </c>
    </row>
    <row r="3" spans="1:7">
      <c r="A3" s="4" t="s">
        <v>235</v>
      </c>
      <c r="B3" s="4">
        <v>46.8</v>
      </c>
      <c r="C3" s="4">
        <v>47.3</v>
      </c>
      <c r="D3" s="4">
        <v>50.9</v>
      </c>
      <c r="E3" s="4">
        <v>52.6</v>
      </c>
      <c r="F3" s="4">
        <v>52.9</v>
      </c>
      <c r="G3" s="4">
        <v>56</v>
      </c>
    </row>
    <row r="4" spans="1:7">
      <c r="A4" s="4" t="s">
        <v>236</v>
      </c>
      <c r="B4" s="4">
        <v>6</v>
      </c>
      <c r="C4" s="4">
        <v>5.8</v>
      </c>
      <c r="D4" s="4">
        <v>4.8</v>
      </c>
      <c r="E4" s="4">
        <v>4.2</v>
      </c>
      <c r="F4" s="4">
        <v>4.0999999999999996</v>
      </c>
      <c r="G4" s="4">
        <v>3.2</v>
      </c>
    </row>
    <row r="5" spans="1:7">
      <c r="A5" s="99" t="s">
        <v>260</v>
      </c>
      <c r="B5" s="100"/>
      <c r="C5" s="100"/>
      <c r="D5" s="100"/>
      <c r="E5" s="100"/>
      <c r="F5" s="100"/>
      <c r="G5" s="101"/>
    </row>
    <row r="6" spans="1:7">
      <c r="A6" s="99" t="s">
        <v>264</v>
      </c>
      <c r="B6" s="100"/>
      <c r="C6" s="100"/>
      <c r="D6" s="100"/>
      <c r="E6" s="100"/>
      <c r="F6" s="100"/>
      <c r="G6" s="101"/>
    </row>
  </sheetData>
  <mergeCells count="2">
    <mergeCell ref="A5:G5"/>
    <mergeCell ref="A6:G6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3" sqref="B13"/>
    </sheetView>
  </sheetViews>
  <sheetFormatPr defaultRowHeight="15"/>
  <cols>
    <col min="1" max="1" width="28.5703125" customWidth="1"/>
  </cols>
  <sheetData>
    <row r="1" spans="1:4">
      <c r="A1" s="4"/>
      <c r="B1" s="4" t="s">
        <v>237</v>
      </c>
      <c r="C1" s="4" t="s">
        <v>238</v>
      </c>
      <c r="D1" s="4" t="s">
        <v>233</v>
      </c>
    </row>
    <row r="2" spans="1:4">
      <c r="A2" s="4" t="s">
        <v>458</v>
      </c>
      <c r="B2" s="4">
        <v>1054</v>
      </c>
      <c r="C2" s="4">
        <v>1430</v>
      </c>
      <c r="D2" s="4">
        <v>3773</v>
      </c>
    </row>
    <row r="3" spans="1:4">
      <c r="A3" s="4" t="s">
        <v>459</v>
      </c>
      <c r="B3" s="4">
        <v>1984</v>
      </c>
      <c r="C3" s="4">
        <v>2630</v>
      </c>
      <c r="D3" s="4">
        <v>6459</v>
      </c>
    </row>
    <row r="4" spans="1:4">
      <c r="A4" s="4" t="s">
        <v>239</v>
      </c>
      <c r="B4" s="4">
        <v>88.2</v>
      </c>
      <c r="C4" s="4">
        <v>83.9</v>
      </c>
      <c r="D4" s="4">
        <v>71.2</v>
      </c>
    </row>
    <row r="5" spans="1:4">
      <c r="A5" s="83" t="s">
        <v>261</v>
      </c>
      <c r="B5" s="83"/>
      <c r="C5" s="83"/>
      <c r="D5" s="83"/>
    </row>
    <row r="6" spans="1:4" ht="28.5" customHeight="1">
      <c r="A6" s="84" t="s">
        <v>263</v>
      </c>
      <c r="B6" s="84"/>
      <c r="C6" s="84"/>
      <c r="D6" s="84"/>
    </row>
  </sheetData>
  <mergeCells count="2">
    <mergeCell ref="A5:D5"/>
    <mergeCell ref="A6:D6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5" sqref="A5:XFD6"/>
    </sheetView>
  </sheetViews>
  <sheetFormatPr defaultRowHeight="15"/>
  <cols>
    <col min="1" max="1" width="20.28515625" customWidth="1"/>
    <col min="2" max="2" width="16.85546875" customWidth="1"/>
  </cols>
  <sheetData>
    <row r="1" spans="1:2">
      <c r="A1" s="4"/>
      <c r="B1" s="4" t="s">
        <v>225</v>
      </c>
    </row>
    <row r="2" spans="1:2">
      <c r="A2" s="4" t="s">
        <v>226</v>
      </c>
      <c r="B2" s="25">
        <v>0.2485</v>
      </c>
    </row>
    <row r="3" spans="1:2">
      <c r="A3" s="4" t="s">
        <v>441</v>
      </c>
      <c r="B3" s="25">
        <v>0.14960000000000001</v>
      </c>
    </row>
    <row r="4" spans="1:2">
      <c r="A4" s="4" t="s">
        <v>228</v>
      </c>
      <c r="B4" s="25">
        <v>0.1128</v>
      </c>
    </row>
    <row r="5" spans="1:2" ht="27.6" customHeight="1">
      <c r="A5" s="84" t="s">
        <v>262</v>
      </c>
      <c r="B5" s="84"/>
    </row>
    <row r="6" spans="1:2" ht="29.1" customHeight="1">
      <c r="A6" s="84" t="s">
        <v>265</v>
      </c>
      <c r="B6" s="84"/>
    </row>
  </sheetData>
  <mergeCells count="2">
    <mergeCell ref="A5:B5"/>
    <mergeCell ref="A6:B6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O29" sqref="O29"/>
    </sheetView>
  </sheetViews>
  <sheetFormatPr defaultRowHeight="15"/>
  <sheetData>
    <row r="1" spans="1:7">
      <c r="A1" s="102" t="s">
        <v>418</v>
      </c>
      <c r="B1" s="102"/>
      <c r="C1" s="102"/>
      <c r="D1" s="102"/>
      <c r="E1" s="102"/>
      <c r="F1" s="102"/>
      <c r="G1" s="102"/>
    </row>
    <row r="2" spans="1:7" ht="25.5">
      <c r="A2" s="75" t="s">
        <v>419</v>
      </c>
      <c r="B2" s="76" t="s">
        <v>420</v>
      </c>
      <c r="C2" s="76" t="s">
        <v>421</v>
      </c>
      <c r="D2" s="76" t="s">
        <v>276</v>
      </c>
      <c r="E2" s="76" t="s">
        <v>422</v>
      </c>
      <c r="F2" s="76" t="s">
        <v>423</v>
      </c>
      <c r="G2" s="76" t="s">
        <v>277</v>
      </c>
    </row>
    <row r="3" spans="1:7" ht="38.25">
      <c r="A3" s="77" t="s">
        <v>424</v>
      </c>
      <c r="B3" s="78">
        <v>1.5</v>
      </c>
      <c r="C3" s="78">
        <v>1.5</v>
      </c>
      <c r="D3" s="78">
        <v>1.4</v>
      </c>
      <c r="E3" s="78">
        <v>1.1000000000000001</v>
      </c>
      <c r="F3" s="78">
        <v>1.9</v>
      </c>
      <c r="G3" s="78">
        <v>1.3</v>
      </c>
    </row>
    <row r="4" spans="1:7" ht="38.25">
      <c r="A4" s="77" t="s">
        <v>425</v>
      </c>
      <c r="B4" s="78">
        <v>1.9</v>
      </c>
      <c r="C4" s="78">
        <v>1.8</v>
      </c>
      <c r="D4" s="78">
        <v>1.7</v>
      </c>
      <c r="E4" s="78">
        <v>1.4</v>
      </c>
      <c r="F4" s="78">
        <v>2.1</v>
      </c>
      <c r="G4" s="78">
        <v>2</v>
      </c>
    </row>
    <row r="5" spans="1:7" s="112" customFormat="1" ht="28.5" customHeight="1">
      <c r="A5" s="84" t="s">
        <v>426</v>
      </c>
      <c r="B5" s="84"/>
      <c r="C5" s="84"/>
      <c r="D5" s="84"/>
      <c r="E5" s="84"/>
      <c r="F5" s="84"/>
      <c r="G5" s="84"/>
    </row>
    <row r="6" spans="1:7" s="112" customFormat="1" ht="12.75">
      <c r="A6" s="109" t="s">
        <v>444</v>
      </c>
      <c r="B6" s="83"/>
      <c r="C6" s="83"/>
      <c r="D6" s="83"/>
      <c r="E6" s="83"/>
      <c r="F6" s="83"/>
      <c r="G6" s="83"/>
    </row>
  </sheetData>
  <mergeCells count="3">
    <mergeCell ref="A1:G1"/>
    <mergeCell ref="A5:G5"/>
    <mergeCell ref="A6:G6"/>
  </mergeCells>
  <hyperlinks>
    <hyperlink ref="A6" r:id="rId1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N28" sqref="N28"/>
    </sheetView>
  </sheetViews>
  <sheetFormatPr defaultRowHeight="15"/>
  <cols>
    <col min="1" max="1" width="31.42578125" customWidth="1"/>
    <col min="2" max="4" width="22" customWidth="1"/>
  </cols>
  <sheetData>
    <row r="1" spans="1:4" ht="16.5" thickBot="1">
      <c r="A1" s="103" t="s">
        <v>427</v>
      </c>
      <c r="B1" s="104"/>
      <c r="C1" s="104"/>
      <c r="D1" s="105"/>
    </row>
    <row r="2" spans="1:4" ht="16.5" thickBot="1">
      <c r="A2" s="41" t="s">
        <v>428</v>
      </c>
      <c r="B2" s="42" t="s">
        <v>196</v>
      </c>
      <c r="C2" s="42" t="s">
        <v>211</v>
      </c>
      <c r="D2" s="42" t="s">
        <v>429</v>
      </c>
    </row>
    <row r="3" spans="1:4" ht="16.5" thickBot="1">
      <c r="A3" s="43" t="s">
        <v>430</v>
      </c>
      <c r="B3" s="44">
        <v>206</v>
      </c>
      <c r="C3" s="45">
        <v>263.89999999999998</v>
      </c>
      <c r="D3" s="46">
        <v>0.28100000000000003</v>
      </c>
    </row>
    <row r="4" spans="1:4" ht="16.5" thickBot="1">
      <c r="A4" s="47" t="s">
        <v>431</v>
      </c>
      <c r="B4" s="48">
        <v>159.30000000000001</v>
      </c>
      <c r="C4" s="49">
        <v>242.6</v>
      </c>
      <c r="D4" s="50">
        <v>0.52300000000000002</v>
      </c>
    </row>
    <row r="5" spans="1:4" ht="16.5" thickBot="1">
      <c r="A5" s="43" t="s">
        <v>432</v>
      </c>
      <c r="B5" s="44">
        <v>142.9</v>
      </c>
      <c r="C5" s="45">
        <v>154.30000000000001</v>
      </c>
      <c r="D5" s="46">
        <v>7.9000000000000001E-2</v>
      </c>
    </row>
    <row r="6" spans="1:4" ht="16.5" thickBot="1">
      <c r="A6" s="47" t="s">
        <v>433</v>
      </c>
      <c r="B6" s="48">
        <v>92.7</v>
      </c>
      <c r="C6" s="49">
        <v>122.9</v>
      </c>
      <c r="D6" s="50">
        <v>0.32500000000000001</v>
      </c>
    </row>
    <row r="7" spans="1:4" ht="16.5" thickBot="1">
      <c r="A7" s="43" t="s">
        <v>434</v>
      </c>
      <c r="B7" s="44">
        <v>54.7</v>
      </c>
      <c r="C7" s="45">
        <v>59.4</v>
      </c>
      <c r="D7" s="46">
        <v>8.5000000000000006E-2</v>
      </c>
    </row>
    <row r="8" spans="1:4" ht="16.5" thickBot="1">
      <c r="A8" s="47" t="s">
        <v>435</v>
      </c>
      <c r="B8" s="48">
        <v>26.9</v>
      </c>
      <c r="C8" s="49">
        <v>26.4</v>
      </c>
      <c r="D8" s="50">
        <v>-1.6E-2</v>
      </c>
    </row>
    <row r="9" spans="1:4" ht="16.5" thickBot="1">
      <c r="A9" s="43" t="s">
        <v>436</v>
      </c>
      <c r="B9" s="44">
        <v>13.8</v>
      </c>
      <c r="C9" s="45">
        <v>14.5</v>
      </c>
      <c r="D9" s="46">
        <v>5.0999999999999997E-2</v>
      </c>
    </row>
    <row r="10" spans="1:4" ht="16.5" thickBot="1">
      <c r="A10" s="47" t="s">
        <v>437</v>
      </c>
      <c r="B10" s="48">
        <v>8</v>
      </c>
      <c r="C10" s="49">
        <v>10.3</v>
      </c>
      <c r="D10" s="50">
        <v>0.29499999999999998</v>
      </c>
    </row>
    <row r="11" spans="1:4" ht="16.5" thickBot="1">
      <c r="A11" s="43" t="s">
        <v>438</v>
      </c>
      <c r="B11" s="44">
        <v>8.1999999999999993</v>
      </c>
      <c r="C11" s="45">
        <v>9.6999999999999993</v>
      </c>
      <c r="D11" s="46">
        <v>0.187</v>
      </c>
    </row>
    <row r="12" spans="1:4" ht="16.5" thickBot="1">
      <c r="A12" s="47" t="s">
        <v>439</v>
      </c>
      <c r="B12" s="48">
        <v>4.3</v>
      </c>
      <c r="C12" s="49">
        <v>4.4000000000000004</v>
      </c>
      <c r="D12" s="50">
        <v>3.4000000000000002E-2</v>
      </c>
    </row>
    <row r="13" spans="1:4" s="112" customFormat="1" ht="12.75">
      <c r="A13" s="106" t="s">
        <v>440</v>
      </c>
      <c r="B13" s="107"/>
      <c r="C13" s="107"/>
      <c r="D13" s="108"/>
    </row>
    <row r="14" spans="1:4" s="112" customFormat="1" ht="12.75">
      <c r="A14" s="109" t="s">
        <v>284</v>
      </c>
      <c r="B14" s="83"/>
      <c r="C14" s="83"/>
      <c r="D14" s="83"/>
    </row>
    <row r="15" spans="1:4" s="112" customFormat="1" ht="12.75">
      <c r="A15" s="109" t="s">
        <v>255</v>
      </c>
      <c r="B15" s="83"/>
      <c r="C15" s="83"/>
      <c r="D15" s="83"/>
    </row>
  </sheetData>
  <mergeCells count="4">
    <mergeCell ref="A1:D1"/>
    <mergeCell ref="A13:D13"/>
    <mergeCell ref="A14:D14"/>
    <mergeCell ref="A15:D15"/>
  </mergeCells>
  <hyperlinks>
    <hyperlink ref="A14" r:id="rId1"/>
    <hyperlink ref="A15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8" sqref="A8:G8"/>
    </sheetView>
  </sheetViews>
  <sheetFormatPr defaultRowHeight="15"/>
  <sheetData>
    <row r="1" spans="1:7">
      <c r="A1" s="4"/>
      <c r="B1" s="4">
        <v>2019</v>
      </c>
      <c r="C1" s="4">
        <v>2020</v>
      </c>
      <c r="D1" s="4">
        <v>2021</v>
      </c>
      <c r="E1" s="4">
        <v>2022</v>
      </c>
      <c r="F1" s="4">
        <v>2023</v>
      </c>
      <c r="G1" s="4">
        <v>2024</v>
      </c>
    </row>
    <row r="2" spans="1:7">
      <c r="A2" s="4" t="s">
        <v>23</v>
      </c>
      <c r="B2" s="9">
        <v>3.5049999999999999</v>
      </c>
      <c r="C2" s="9">
        <v>3.2440000000000002</v>
      </c>
      <c r="D2" s="9">
        <v>4.7080000000000002</v>
      </c>
      <c r="E2" s="9">
        <v>8.7289999999999992</v>
      </c>
      <c r="F2" s="9">
        <v>6.7770000000000001</v>
      </c>
      <c r="G2" s="9">
        <v>5.944</v>
      </c>
    </row>
    <row r="3" spans="1:7">
      <c r="A3" s="4" t="s">
        <v>24</v>
      </c>
      <c r="B3" s="9">
        <v>1.401</v>
      </c>
      <c r="C3" s="9">
        <v>0.68500000000000005</v>
      </c>
      <c r="D3" s="9">
        <v>3.1080000000000001</v>
      </c>
      <c r="E3" s="9">
        <v>7.282</v>
      </c>
      <c r="F3" s="9">
        <v>4.5979999999999999</v>
      </c>
      <c r="G3" s="9">
        <v>2.617</v>
      </c>
    </row>
    <row r="4" spans="1:7">
      <c r="A4" s="4" t="s">
        <v>25</v>
      </c>
      <c r="B4" s="9">
        <v>1.196</v>
      </c>
      <c r="C4" s="9">
        <v>0.252</v>
      </c>
      <c r="D4" s="9">
        <v>2.5880000000000001</v>
      </c>
      <c r="E4" s="9">
        <v>8.3840000000000003</v>
      </c>
      <c r="F4" s="9">
        <v>5.4219999999999997</v>
      </c>
      <c r="G4" s="9">
        <v>2.4350000000000001</v>
      </c>
    </row>
    <row r="5" spans="1:7">
      <c r="A5" s="4" t="s">
        <v>26</v>
      </c>
      <c r="B5" s="9">
        <v>5.1219999999999999</v>
      </c>
      <c r="C5" s="9">
        <v>5.173</v>
      </c>
      <c r="D5" s="9">
        <v>5.899</v>
      </c>
      <c r="E5" s="9">
        <v>9.8000000000000007</v>
      </c>
      <c r="F5" s="9">
        <v>8.3390000000000004</v>
      </c>
      <c r="G5" s="9">
        <v>8.2870000000000008</v>
      </c>
    </row>
    <row r="6" spans="1:7">
      <c r="A6" s="4" t="s">
        <v>27</v>
      </c>
      <c r="B6" s="9">
        <v>3.2869999999999999</v>
      </c>
      <c r="C6" s="9">
        <v>3.1880000000000002</v>
      </c>
      <c r="D6" s="9">
        <v>2.2549999999999999</v>
      </c>
      <c r="E6" s="9">
        <v>3.8719999999999999</v>
      </c>
      <c r="F6" s="9">
        <v>2.3929999999999998</v>
      </c>
      <c r="G6" s="9">
        <v>2.4159999999999999</v>
      </c>
    </row>
    <row r="7" spans="1:7">
      <c r="A7" s="85" t="s">
        <v>183</v>
      </c>
      <c r="B7" s="85"/>
      <c r="C7" s="85"/>
      <c r="D7" s="85"/>
      <c r="E7" s="85"/>
      <c r="F7" s="85"/>
      <c r="G7" s="85"/>
    </row>
    <row r="8" spans="1:7" ht="30" customHeight="1">
      <c r="A8" s="111" t="s">
        <v>460</v>
      </c>
      <c r="B8" s="84"/>
      <c r="C8" s="84"/>
      <c r="D8" s="84"/>
      <c r="E8" s="84"/>
      <c r="F8" s="84"/>
      <c r="G8" s="84"/>
    </row>
  </sheetData>
  <mergeCells count="2">
    <mergeCell ref="A7:G7"/>
    <mergeCell ref="A8:G8"/>
  </mergeCells>
  <hyperlinks>
    <hyperlink ref="A8" r:id="rId1" location="sort=%40imfdate%20descending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18" sqref="F18"/>
    </sheetView>
  </sheetViews>
  <sheetFormatPr defaultRowHeight="15"/>
  <sheetData>
    <row r="1" spans="1:7">
      <c r="A1" s="3"/>
      <c r="B1" s="4" t="s">
        <v>12</v>
      </c>
      <c r="C1" s="4" t="s">
        <v>37</v>
      </c>
      <c r="D1" s="4" t="s">
        <v>16</v>
      </c>
      <c r="E1" s="4" t="s">
        <v>9</v>
      </c>
      <c r="F1" s="4" t="s">
        <v>36</v>
      </c>
      <c r="G1" s="4" t="s">
        <v>11</v>
      </c>
    </row>
    <row r="2" spans="1:7">
      <c r="A2" s="3">
        <v>44287</v>
      </c>
      <c r="B2" s="4">
        <v>3.85</v>
      </c>
      <c r="C2" s="4">
        <v>0.1</v>
      </c>
      <c r="D2" s="4">
        <v>4</v>
      </c>
      <c r="E2" s="4">
        <v>-0.1</v>
      </c>
      <c r="F2" s="4">
        <v>0.125</v>
      </c>
      <c r="G2" s="4">
        <v>0</v>
      </c>
    </row>
    <row r="3" spans="1:7">
      <c r="A3" s="3">
        <v>44652</v>
      </c>
      <c r="B3" s="4">
        <v>3.7</v>
      </c>
      <c r="C3" s="4">
        <v>0.75</v>
      </c>
      <c r="D3" s="4">
        <v>4</v>
      </c>
      <c r="E3" s="4">
        <v>-0.1</v>
      </c>
      <c r="F3" s="4">
        <v>0.375</v>
      </c>
      <c r="G3" s="4">
        <v>0</v>
      </c>
    </row>
    <row r="4" spans="1:7">
      <c r="A4" s="3">
        <v>45017</v>
      </c>
      <c r="B4" s="4">
        <v>3.65</v>
      </c>
      <c r="C4" s="4">
        <v>4.25</v>
      </c>
      <c r="D4" s="4">
        <v>6.5</v>
      </c>
      <c r="E4" s="4">
        <v>-0.1</v>
      </c>
      <c r="F4" s="4">
        <v>4.875</v>
      </c>
      <c r="G4" s="4">
        <v>3.5</v>
      </c>
    </row>
    <row r="5" spans="1:7">
      <c r="A5" s="3">
        <v>45413</v>
      </c>
      <c r="B5" s="4">
        <v>3.45</v>
      </c>
      <c r="C5" s="4">
        <v>5.25</v>
      </c>
      <c r="D5" s="4">
        <v>6.5</v>
      </c>
      <c r="E5" s="4">
        <v>0.05</v>
      </c>
      <c r="F5" s="4">
        <v>5.375</v>
      </c>
      <c r="G5" s="4">
        <v>4.5</v>
      </c>
    </row>
    <row r="6" spans="1:7">
      <c r="A6" s="83" t="s">
        <v>184</v>
      </c>
      <c r="B6" s="83"/>
      <c r="C6" s="83"/>
      <c r="D6" s="83"/>
      <c r="E6" s="83"/>
      <c r="F6" s="83"/>
      <c r="G6" s="83"/>
    </row>
    <row r="7" spans="1:7">
      <c r="A7" s="83" t="s">
        <v>249</v>
      </c>
      <c r="B7" s="83"/>
      <c r="C7" s="83"/>
      <c r="D7" s="83"/>
      <c r="E7" s="83"/>
      <c r="F7" s="83"/>
      <c r="G7" s="83"/>
    </row>
  </sheetData>
  <mergeCells count="2">
    <mergeCell ref="A6:G6"/>
    <mergeCell ref="A7:G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6" sqref="A6:F7"/>
    </sheetView>
  </sheetViews>
  <sheetFormatPr defaultRowHeight="15"/>
  <sheetData>
    <row r="1" spans="1:6" ht="45">
      <c r="A1" s="10"/>
      <c r="B1" s="11" t="s">
        <v>28</v>
      </c>
      <c r="C1" s="12" t="s">
        <v>29</v>
      </c>
      <c r="D1" s="12" t="s">
        <v>30</v>
      </c>
      <c r="E1" s="13" t="s">
        <v>31</v>
      </c>
      <c r="F1" s="14" t="s">
        <v>32</v>
      </c>
    </row>
    <row r="2" spans="1:6">
      <c r="A2" s="10">
        <v>2021</v>
      </c>
      <c r="B2" s="15">
        <v>95.381536116329997</v>
      </c>
      <c r="C2" s="15">
        <v>127.10447651755</v>
      </c>
      <c r="D2" s="15">
        <v>123.82473363084</v>
      </c>
      <c r="E2" s="15">
        <v>152.30746508346999</v>
      </c>
      <c r="F2" s="15">
        <v>116.4444663316</v>
      </c>
    </row>
    <row r="3" spans="1:6">
      <c r="A3" s="10">
        <v>2022</v>
      </c>
      <c r="B3" s="15">
        <v>152.57393833198</v>
      </c>
      <c r="C3" s="15">
        <v>145.20945791245001</v>
      </c>
      <c r="D3" s="15">
        <v>150.37289779005999</v>
      </c>
      <c r="E3" s="15">
        <v>235.73620010440999</v>
      </c>
      <c r="F3" s="15">
        <v>115.02407389721</v>
      </c>
    </row>
    <row r="4" spans="1:6">
      <c r="A4" s="10">
        <v>2023</v>
      </c>
      <c r="B4" s="15">
        <v>106.94087838854</v>
      </c>
      <c r="C4" s="15">
        <v>118.89809839134</v>
      </c>
      <c r="D4" s="15">
        <v>133.04077947588999</v>
      </c>
      <c r="E4" s="15">
        <v>153.53819494048</v>
      </c>
      <c r="F4" s="15">
        <v>103.99665409897</v>
      </c>
    </row>
    <row r="5" spans="1:6">
      <c r="A5" s="10" t="s">
        <v>33</v>
      </c>
      <c r="B5" s="16">
        <v>103.96438469417201</v>
      </c>
      <c r="C5" s="16">
        <v>106.519774850674</v>
      </c>
      <c r="D5" s="16">
        <v>117.08245371501</v>
      </c>
      <c r="E5" s="16">
        <v>114.30010553208199</v>
      </c>
      <c r="F5" s="16">
        <v>106.15713844326801</v>
      </c>
    </row>
    <row r="6" spans="1:6">
      <c r="A6" s="83" t="s">
        <v>185</v>
      </c>
      <c r="B6" s="83"/>
      <c r="C6" s="83"/>
      <c r="D6" s="83"/>
      <c r="E6" s="83"/>
      <c r="F6" s="83"/>
    </row>
    <row r="7" spans="1:6">
      <c r="A7" s="83" t="s">
        <v>250</v>
      </c>
      <c r="B7" s="83"/>
      <c r="C7" s="83"/>
      <c r="D7" s="83"/>
      <c r="E7" s="83"/>
      <c r="F7" s="83"/>
    </row>
  </sheetData>
  <mergeCells count="2">
    <mergeCell ref="A6:F6"/>
    <mergeCell ref="A7:F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64</vt:i4>
      </vt:variant>
      <vt:variant>
        <vt:lpstr>Named Ranges</vt:lpstr>
      </vt:variant>
      <vt:variant>
        <vt:i4>2</vt:i4>
      </vt:variant>
    </vt:vector>
  </HeadingPairs>
  <TitlesOfParts>
    <vt:vector size="66" baseType="lpstr">
      <vt:lpstr>Chart I.1</vt:lpstr>
      <vt:lpstr>Chart I.2</vt:lpstr>
      <vt:lpstr>Chart I.3</vt:lpstr>
      <vt:lpstr>Chart I.4</vt:lpstr>
      <vt:lpstr>Chart I.5</vt:lpstr>
      <vt:lpstr>Chart I.6</vt:lpstr>
      <vt:lpstr>Chart I.7</vt:lpstr>
      <vt:lpstr>Chart I.8</vt:lpstr>
      <vt:lpstr>Chart I.9</vt:lpstr>
      <vt:lpstr>Chart I.10</vt:lpstr>
      <vt:lpstr>Chart I.11</vt:lpstr>
      <vt:lpstr>Chart I.12</vt:lpstr>
      <vt:lpstr>Chart I.13</vt:lpstr>
      <vt:lpstr>Chart I.14</vt:lpstr>
      <vt:lpstr>Chart I.15</vt:lpstr>
      <vt:lpstr>Chart I.16</vt:lpstr>
      <vt:lpstr>Chart I.17</vt:lpstr>
      <vt:lpstr>Chart I.18</vt:lpstr>
      <vt:lpstr>Chart I.19</vt:lpstr>
      <vt:lpstr>Chart I.20</vt:lpstr>
      <vt:lpstr>Chart I.21</vt:lpstr>
      <vt:lpstr>Chart I.22</vt:lpstr>
      <vt:lpstr>Chart I.23</vt:lpstr>
      <vt:lpstr>Chart I.24</vt:lpstr>
      <vt:lpstr>Chart I.25</vt:lpstr>
      <vt:lpstr>Chart I.26</vt:lpstr>
      <vt:lpstr>Chart I.27</vt:lpstr>
      <vt:lpstr>Chart I.28</vt:lpstr>
      <vt:lpstr>Chart I.29</vt:lpstr>
      <vt:lpstr>Chart I.30</vt:lpstr>
      <vt:lpstr>Chart I.31</vt:lpstr>
      <vt:lpstr>Chart I.32</vt:lpstr>
      <vt:lpstr>Chart I.33</vt:lpstr>
      <vt:lpstr>Chart I.34</vt:lpstr>
      <vt:lpstr>Chart I.35</vt:lpstr>
      <vt:lpstr>Chart I.36</vt:lpstr>
      <vt:lpstr>Chart I.37</vt:lpstr>
      <vt:lpstr>Chart I.38</vt:lpstr>
      <vt:lpstr>Chart I.39</vt:lpstr>
      <vt:lpstr>Chart I.40</vt:lpstr>
      <vt:lpstr>Chart I.41</vt:lpstr>
      <vt:lpstr>Chart I.42</vt:lpstr>
      <vt:lpstr>Chart I.43</vt:lpstr>
      <vt:lpstr>Chart I.44</vt:lpstr>
      <vt:lpstr>Chart I.45</vt:lpstr>
      <vt:lpstr>Chart I.46</vt:lpstr>
      <vt:lpstr>Chart I.47</vt:lpstr>
      <vt:lpstr>Chart I.48</vt:lpstr>
      <vt:lpstr>Chart I.49</vt:lpstr>
      <vt:lpstr>Chart I.50</vt:lpstr>
      <vt:lpstr>Chart I.51</vt:lpstr>
      <vt:lpstr>Chart I.52</vt:lpstr>
      <vt:lpstr>Chart I.53</vt:lpstr>
      <vt:lpstr>Chart I.54</vt:lpstr>
      <vt:lpstr>Chart I.55</vt:lpstr>
      <vt:lpstr>Chart I.56</vt:lpstr>
      <vt:lpstr>Chart I.57</vt:lpstr>
      <vt:lpstr>Chart I.58</vt:lpstr>
      <vt:lpstr>Chart I.59</vt:lpstr>
      <vt:lpstr>Chart I.60</vt:lpstr>
      <vt:lpstr>Chart I.61</vt:lpstr>
      <vt:lpstr>Chart I.62</vt:lpstr>
      <vt:lpstr>Table I.1</vt:lpstr>
      <vt:lpstr>Table I.2</vt:lpstr>
      <vt:lpstr>'Chart I.11'!_ftn1</vt:lpstr>
      <vt:lpstr>'Chart I.11'!_ftnref1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2024-07-10T12:51:56Z</dcterms:created>
  <dcterms:modified xsi:type="dcterms:W3CDTF">2024-07-19T07:30:39Z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shreya.bajaj@gov.in</vt:lpwstr>
  </property>
  <property fmtid="{D5CDD505-2E9C-101B-9397-08002B2CF9AE}" pid="3" name="CDMCEIC_ownerFullName">
    <vt:lpwstr>Gurvinder Kaur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</Properties>
</file>